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https://mrcabitibi2.sharepoint.com/sites/Dveloppement/Documents partages/Projets structurants/PS 2026/Guide du promoteur/"/>
    </mc:Choice>
  </mc:AlternateContent>
  <xr:revisionPtr revIDLastSave="62" documentId="13_ncr:1_{818B004A-2D6F-4E06-AC2B-139A6E1FC073}" xr6:coauthVersionLast="47" xr6:coauthVersionMax="47" xr10:uidLastSave="{D72D9197-F428-4A94-8E33-C50C52B0D4E8}"/>
  <bookViews>
    <workbookView xWindow="28680" yWindow="-120" windowWidth="29040" windowHeight="15720" tabRatio="652" activeTab="2" xr2:uid="{D93F7447-7C33-4D1D-B428-986EE68C5691}"/>
  </bookViews>
  <sheets>
    <sheet name="Identification et description" sheetId="1" r:id="rId1"/>
    <sheet name="Questions spécifiques" sheetId="2" r:id="rId2"/>
    <sheet name="Budget" sheetId="8" r:id="rId3"/>
    <sheet name="Signature et modalités" sheetId="5" r:id="rId4"/>
    <sheet name="Rapport final" sheetId="6" r:id="rId5"/>
    <sheet name="Grille d'analyse" sheetId="7" r:id="rId6"/>
  </sheets>
  <definedNames>
    <definedName name="_xlnm.Print_Area" localSheetId="1">'Questions spécifiques'!$A$1:$A$32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9" i="8" l="1"/>
  <c r="E81" i="8"/>
  <c r="C81" i="8"/>
  <c r="G80" i="8"/>
  <c r="F80" i="8"/>
  <c r="G79" i="8"/>
  <c r="F79" i="8"/>
  <c r="G78" i="8"/>
  <c r="F78" i="8"/>
  <c r="G77" i="8"/>
  <c r="F77" i="8"/>
  <c r="G76" i="8"/>
  <c r="F76" i="8"/>
  <c r="G75" i="8"/>
  <c r="F75" i="8"/>
  <c r="G74" i="8"/>
  <c r="F74" i="8"/>
  <c r="G73" i="8"/>
  <c r="F73" i="8"/>
  <c r="G72" i="8"/>
  <c r="F72" i="8"/>
  <c r="G71" i="8"/>
  <c r="F71" i="8"/>
  <c r="G70" i="8"/>
  <c r="F70" i="8"/>
  <c r="G69" i="8"/>
  <c r="F69" i="8"/>
  <c r="G68" i="8"/>
  <c r="F68" i="8"/>
  <c r="G67" i="8"/>
  <c r="F67" i="8"/>
  <c r="G66" i="8"/>
  <c r="F66" i="8"/>
  <c r="G65" i="8"/>
  <c r="F65" i="8"/>
  <c r="G64" i="8"/>
  <c r="F64" i="8"/>
  <c r="G63" i="8"/>
  <c r="F63" i="8"/>
  <c r="G62" i="8"/>
  <c r="F62" i="8"/>
  <c r="G61" i="8"/>
  <c r="F61" i="8"/>
  <c r="G60" i="8"/>
  <c r="F60" i="8"/>
  <c r="G59" i="8"/>
  <c r="F59" i="8"/>
  <c r="G58" i="8"/>
  <c r="F58" i="8"/>
  <c r="G57" i="8"/>
  <c r="F57" i="8"/>
  <c r="G56" i="8"/>
  <c r="F56" i="8"/>
  <c r="G55" i="8"/>
  <c r="F55" i="8"/>
  <c r="G54" i="8"/>
  <c r="F54" i="8"/>
  <c r="G53" i="8"/>
  <c r="F53" i="8"/>
  <c r="G52" i="8"/>
  <c r="G81" i="8" s="1"/>
  <c r="E12" i="8" s="1"/>
  <c r="F52" i="8"/>
  <c r="F81" i="8" s="1"/>
  <c r="E40" i="8"/>
  <c r="B40" i="8"/>
  <c r="G39" i="8"/>
  <c r="C39" i="8"/>
  <c r="G38" i="8"/>
  <c r="C38" i="8"/>
  <c r="G37" i="8"/>
  <c r="C37" i="8"/>
  <c r="C40" i="8" s="1"/>
  <c r="G36" i="8"/>
  <c r="G40" i="8" s="1"/>
  <c r="C36" i="8"/>
  <c r="E26" i="8"/>
  <c r="B26" i="8"/>
  <c r="F30" i="8" s="1"/>
  <c r="G25" i="8"/>
  <c r="C25" i="8"/>
  <c r="G24" i="8"/>
  <c r="G26" i="8" s="1"/>
  <c r="C24" i="8"/>
  <c r="G23" i="8"/>
  <c r="C23" i="8"/>
  <c r="G22" i="8"/>
  <c r="C22" i="8"/>
  <c r="G21" i="8"/>
  <c r="C21" i="8"/>
  <c r="C26" i="8" s="1"/>
  <c r="B13" i="8"/>
  <c r="C12" i="8"/>
  <c r="G11" i="8"/>
  <c r="C11" i="8"/>
  <c r="G10" i="8"/>
  <c r="C10" i="8"/>
  <c r="G9" i="8"/>
  <c r="C9" i="8"/>
  <c r="G8" i="8"/>
  <c r="C8" i="8"/>
  <c r="G7" i="8"/>
  <c r="C7" i="8"/>
  <c r="C13" i="8" s="1"/>
  <c r="G6" i="8"/>
  <c r="C6" i="8"/>
  <c r="G5" i="8"/>
  <c r="C5" i="8"/>
  <c r="G4" i="8"/>
  <c r="C4" i="8"/>
  <c r="D83" i="7"/>
  <c r="C86" i="7" s="1"/>
  <c r="A58" i="7"/>
  <c r="A54" i="7"/>
  <c r="A59" i="7"/>
  <c r="A57" i="7"/>
  <c r="A53" i="7"/>
  <c r="A55" i="7"/>
  <c r="A56" i="7"/>
  <c r="A67" i="7"/>
  <c r="A65" i="7"/>
  <c r="A63" i="7"/>
  <c r="A49" i="7"/>
  <c r="A47" i="7"/>
  <c r="A40" i="7"/>
  <c r="A76" i="7"/>
  <c r="A74" i="7"/>
  <c r="A72" i="7"/>
  <c r="A68" i="7"/>
  <c r="A66" i="7"/>
  <c r="A64" i="7"/>
  <c r="A44" i="7"/>
  <c r="A42" i="7"/>
  <c r="B27" i="7"/>
  <c r="B26" i="7"/>
  <c r="B25" i="7"/>
  <c r="B2" i="7"/>
  <c r="B1" i="7"/>
  <c r="G12" i="8" l="1"/>
  <c r="G13" i="8" s="1"/>
  <c r="E13" i="8"/>
</calcChain>
</file>

<file path=xl/sharedStrings.xml><?xml version="1.0" encoding="utf-8"?>
<sst xmlns="http://schemas.openxmlformats.org/spreadsheetml/2006/main" count="216" uniqueCount="170">
  <si>
    <t>IDENTIFICATION DU PROMOTEUR</t>
  </si>
  <si>
    <t>Nom de l’organisme responsable du projet</t>
  </si>
  <si>
    <t>Numéro d’entreprise du Québec (NEQ)</t>
  </si>
  <si>
    <r>
      <t>Nom du projet</t>
    </r>
    <r>
      <rPr>
        <sz val="11"/>
        <color rgb="FF000000"/>
        <rFont val="Arial"/>
        <family val="2"/>
      </rPr>
      <t xml:space="preserve"> </t>
    </r>
  </si>
  <si>
    <t>Personne responsable et titre</t>
  </si>
  <si>
    <t>Numéro de téléphone </t>
  </si>
  <si>
    <t xml:space="preserve">Adresse complète </t>
  </si>
  <si>
    <t>Courriel</t>
  </si>
  <si>
    <r>
      <t>Date du début du projet</t>
    </r>
    <r>
      <rPr>
        <sz val="11"/>
        <color rgb="FF000000"/>
        <rFont val="Arial"/>
        <family val="2"/>
      </rPr>
      <t> </t>
    </r>
  </si>
  <si>
    <t>Montant demandé</t>
  </si>
  <si>
    <t>Date approximative de fin du projet</t>
  </si>
  <si>
    <t>Coût total du projet</t>
  </si>
  <si>
    <t>DESCRIPTION DU PROJET</t>
  </si>
  <si>
    <t>Lieu de réalisation du projet </t>
  </si>
  <si>
    <t>Description résumée du projets et objectifs</t>
  </si>
  <si>
    <t>Si votre projet inclus plusieurs phases, décrivez chacune des phases et les années de réalisation prévues</t>
  </si>
  <si>
    <t>Projets avec clientèles priorisées</t>
  </si>
  <si>
    <t>Est-ce que votre projet s'adresse spécifiquement aux adolescents 12-18 ans ? Expliquez de quelle façon ils seront impliqués dans la réalisation du projet.</t>
  </si>
  <si>
    <t>Complétez tous les onglets ci-bas</t>
  </si>
  <si>
    <t>Nommez les retombées qu'engendrera votre projet, s'il y a lieu.</t>
  </si>
  <si>
    <t>DÉPENSES PRÉVISIONNELLES LORS DU DÉPÔT</t>
  </si>
  <si>
    <t>DÉPENSES RÉELLES FINALES</t>
  </si>
  <si>
    <t>Dépenses monétaires prévues lors du dépôt</t>
  </si>
  <si>
    <t>%</t>
  </si>
  <si>
    <t>SOMME TOTALE :</t>
  </si>
  <si>
    <t>Assurez-vous que les cases de mêmes couleurs arrivent aux mêmes montants dans les tableaux des revenus et dépenses</t>
  </si>
  <si>
    <t>REVENUS PRÉVISIONNELS LORS DU DÉPÔT</t>
  </si>
  <si>
    <t>REVENUS RÉELS FINAUX</t>
  </si>
  <si>
    <t>Revenus monétaires prévus lors du dépôt</t>
  </si>
  <si>
    <t>DÉTAILS DES FACTURES - DÉPENSES</t>
  </si>
  <si>
    <t>TPS</t>
  </si>
  <si>
    <t>TVQ</t>
  </si>
  <si>
    <t>Total admissible (coût + 50 % TVQ)</t>
  </si>
  <si>
    <t xml:space="preserve">TPS : </t>
  </si>
  <si>
    <t>TVQ :</t>
  </si>
  <si>
    <t>PARTENARIATS</t>
  </si>
  <si>
    <t>Nom du promoteur</t>
  </si>
  <si>
    <t>Nom du projet</t>
  </si>
  <si>
    <t>Numéro du projet</t>
  </si>
  <si>
    <t>ADMISSIBILITÉ DU PROJET</t>
  </si>
  <si>
    <t>OUI</t>
  </si>
  <si>
    <t>NON</t>
  </si>
  <si>
    <t xml:space="preserve">Le projet s’inscrit à l’intérieur d’un champ d’intervention prioritaire </t>
  </si>
  <si>
    <t>x</t>
  </si>
  <si>
    <t>Le projet répond à au moins une caractéristique structurante identifiée</t>
  </si>
  <si>
    <t>Le projet est porté par un organisme admissible</t>
  </si>
  <si>
    <t>Les critères de financement du projet sont admissibles</t>
  </si>
  <si>
    <t>Le promoteur injecte au moins 10 % en argent comptant dans le projet</t>
  </si>
  <si>
    <t>Le promoteur n'a pas plus de 20 % en biens et services dans le projet</t>
  </si>
  <si>
    <t>Le cumul des aides gouvernementales et régionales ne dépassent pas 80 %</t>
  </si>
  <si>
    <t>La demande contient toutes les informations requises pour effectuer son analyse</t>
  </si>
  <si>
    <t xml:space="preserve">Le promoteur a complété les projets pour lesquels il a obtenu du financement de la part de la MRC </t>
  </si>
  <si>
    <t>Le Fonds ne se substitue pas à d’autres sources de financement disponibles en région</t>
  </si>
  <si>
    <t>Note : Dans le cas où les critères de cette section ne sont pas respectés, le projet n’est pas présenté au comité d’analyse.</t>
  </si>
  <si>
    <t>Constat de la MRC</t>
  </si>
  <si>
    <t>Projet dédié aux adolescents ou aînés</t>
  </si>
  <si>
    <t>Description résumée du projet et objectifs</t>
  </si>
  <si>
    <t>Plusieurs phases au projet?</t>
  </si>
  <si>
    <t>Montant demandé :</t>
  </si>
  <si>
    <t>Éléments d’analyse (complété par l’analyste de la MRC) :</t>
  </si>
  <si>
    <t>PONDÉRATION COMPLÉTÉE PAR LE COMITÉ D’ANALYSE</t>
  </si>
  <si>
    <t xml:space="preserve">Les ½ points peuvent être utilisés par les analystes </t>
  </si>
  <si>
    <t xml:space="preserve">QUALITÉ DU PROMOTEUR ET DU PROJET </t>
  </si>
  <si>
    <t>MAX</t>
  </si>
  <si>
    <t>NOTE</t>
  </si>
  <si>
    <t>1 PT</t>
  </si>
  <si>
    <t>Le projet démontre une certaine recherche et le promoteur démontre qu'il a la capacité de réaliser le projet et d'en assurer la pérennité</t>
  </si>
  <si>
    <t>2 PTS</t>
  </si>
  <si>
    <r>
      <rPr>
        <b/>
        <sz val="12"/>
        <color theme="0"/>
        <rFont val="Calibri"/>
        <family val="2"/>
      </rPr>
      <t>Le projet génère des retombées pour le milieu</t>
    </r>
    <r>
      <rPr>
        <b/>
        <sz val="11"/>
        <color theme="0"/>
        <rFont val="Calibri"/>
        <family val="2"/>
      </rPr>
      <t xml:space="preserve">                                                              </t>
    </r>
    <r>
      <rPr>
        <sz val="11"/>
        <color theme="0"/>
        <rFont val="Calibri"/>
        <family val="2"/>
      </rPr>
      <t>(1 secteur touché = 1 pt / 2 et + secteurs touchés = 2 pts</t>
    </r>
  </si>
  <si>
    <t xml:space="preserve"> PARTENARIATS</t>
  </si>
  <si>
    <t xml:space="preserve">BUDGET </t>
  </si>
  <si>
    <t xml:space="preserve">TOTAL </t>
  </si>
  <si>
    <t xml:space="preserve">BILAN DE L’ÉVALUATION </t>
  </si>
  <si>
    <t xml:space="preserve">Commentaires/recommandations du comité d’analyse : </t>
  </si>
  <si>
    <t>DÉCLARATION DE L’ORGANISME ET AUTORISATION DE PUBLICATION</t>
  </si>
  <si>
    <t>En tant que personne autorisée par résolution à agir au nom de l’organisme, je confirme que les renseignements fournis dans cette demande et les documents afférents sont complets et véridiques en tous points et je m'engage à fournir aux représentants de la MRC d’Abitibi toute l'information nécessaire à l'analyse du projet.</t>
  </si>
  <si>
    <t>En tant que personne autorisée par résolution à agir au nom de l’organisme, j'accepte que la MRC d’Abitibi cite le titre de notre projet, le nom de notre organisme ou comité et le montant financé par le Fonds de la MRC d’Abitibi dans ses publicités, communiqués de presse ou tout autre outil faisant la promotion du fonds.</t>
  </si>
  <si>
    <t>Signature personne autorisée à déposer :  </t>
  </si>
  <si>
    <t xml:space="preserve">Date : </t>
  </si>
  <si>
    <t>Signature direction générale :</t>
  </si>
  <si>
    <t>Date :</t>
  </si>
  <si>
    <t>Documents à joindre à la demande d’aide financière</t>
  </si>
  <si>
    <t>Nom du promoteur :</t>
  </si>
  <si>
    <t>Titre du projet :</t>
  </si>
  <si>
    <t xml:space="preserve"># de dossier : </t>
  </si>
  <si>
    <t xml:space="preserve">Nombre d'emplois créés : </t>
  </si>
  <si>
    <t>LE PROJET A-T-IL ÉTÉ RÉALISÉ TEL QUE PRÉSENTÉ DANS LA DEMANDE DE FINANCEMENT ? OUI OU NON ?</t>
  </si>
  <si>
    <t>Si non, veuillez expliquer les écarts :</t>
  </si>
  <si>
    <t>DE QUELLE FAÇON AVEZ-VOUS OFFERT DE LA VISIBILITÉ À LA MRC POUR LE FINANCEMENT DE VOTRE PROJET?</t>
  </si>
  <si>
    <t>SIGNATURE</t>
  </si>
  <si>
    <t>Signature de la personne autorisée à déposer le rapport final :</t>
  </si>
  <si>
    <t>Signature de la direction générale :</t>
  </si>
  <si>
    <t>N'OUBLIEZ PAS DE TRANSMETTRE DES PHOTOS DE VOTRE PROJET COMPLÉTÉ</t>
  </si>
  <si>
    <t>QUELS SONT LES IMPACTS SUR LA QUALITÉ DE VIE DES CITOYENS ?</t>
  </si>
  <si>
    <t>Projet admissible, dépenses admissibles ou non</t>
  </si>
  <si>
    <t>(suite) Description résumée du projets et objectifs</t>
  </si>
  <si>
    <t>Pour imprimer le document au complet, sélectionnez dans vos paramètres "imprimez tout le classeur" d</t>
  </si>
  <si>
    <t xml:space="preserve">Si vous désirez imprimer le budget pour qu'il entre sur une page horizontale, voir les instructions </t>
  </si>
  <si>
    <t>d'impression dans la page du budget.</t>
  </si>
  <si>
    <t>Résolution de l’organisme mandatant la personne signataire du formulaires et autres documents</t>
  </si>
  <si>
    <r>
      <t xml:space="preserve">Pour insérer des puces : Tenir la touche ALT et taper 0149, puis relâcher </t>
    </r>
    <r>
      <rPr>
        <b/>
        <sz val="10"/>
        <color rgb="FFFF0000"/>
        <rFont val="Calibri"/>
        <family val="2"/>
        <scheme val="minor"/>
      </rPr>
      <t>(ne PAS faire ENTER, simplement relâcher)</t>
    </r>
  </si>
  <si>
    <r>
      <t xml:space="preserve">Pour insérer des puces : Tenir la touche ALT et taper 0149, puis relâcher </t>
    </r>
    <r>
      <rPr>
        <b/>
        <sz val="10.5"/>
        <color rgb="FFFF0000"/>
        <rFont val="Calibri"/>
        <family val="2"/>
        <scheme val="minor"/>
      </rPr>
      <t>(ne PAS faire ENTER, simplement relâcher)</t>
    </r>
  </si>
  <si>
    <t>Pour changer de ligne : Tenir les touches ALT + ENTER en même temps</t>
  </si>
  <si>
    <t>suite à la page suivante</t>
  </si>
  <si>
    <t>Le projet implique une municipalité à revitaliser (2 TNO, Rochebaucourt-La Morandière)</t>
  </si>
  <si>
    <t>De quelle(s) façon(s) votre projet développe ou maximise l’utilisation intergénérationnelle des équipements/infrastructures de sports et de loisirs?</t>
  </si>
  <si>
    <t>Le projet répond à une problématique exprimée par les citoyens/partenaires</t>
  </si>
  <si>
    <t>Le projet présente un nouveau concept (innovation) dans la municipalité</t>
  </si>
  <si>
    <t>Le projet présente un nouveau concept (innovation) dans la MRC</t>
  </si>
  <si>
    <t>b) Décrivez en quoi votre projet présente un nouveau concept (innovation) au sein de la MRC ?</t>
  </si>
  <si>
    <t xml:space="preserve">a) Décrivez en quoi votre projet présente un nouveau concept (innovation) au sein de la municipalité? </t>
  </si>
  <si>
    <t>Est-ce que votre projet s'adresse spécifiquement aux aînés ? Si oui, expliquez.</t>
  </si>
  <si>
    <t>Est-ce que le projet émane d'une problématique nommée par les citoyens ou les partenaires ? Si oui, en quoi le projet répond-il à la problématique ?</t>
  </si>
  <si>
    <t>Les prévisions financières sont réalistes, organisées et viables (voir onglet budget)</t>
  </si>
  <si>
    <t>Le projet démontre des critères de durabilité (plus de 2 ans)</t>
  </si>
  <si>
    <t>Innovation / Nouveau concept</t>
  </si>
  <si>
    <t xml:space="preserve">Décrivez en quoi le projet projet créeera des changements significatifs, une influence constante et persistante sur le développement de la municipalité. </t>
  </si>
  <si>
    <t>En quoi le projet encouragera-t-il la municipalité ou les citoyens à entreprendre des nouvelles actions liées au projet, stimulant ainsi le développement continu du milieu ?</t>
  </si>
  <si>
    <t>CARACTÉRISTIQUES D'UN PROJET STRUCTURANT</t>
  </si>
  <si>
    <t>CHAMPS D'INTERVENTIONS PRIORITAIRES</t>
  </si>
  <si>
    <t>RETOMBÉES ÉCONOMIQUES : Quels sont les impacts financiers liés à la réalisation de votre  projet dans votre milieu ? Stimulation du marché local, diversification ou innovation en lien avec l'économie?</t>
  </si>
  <si>
    <t>RETOMBÉES SOCIALES : Quels sont les impacts liés à la réalisation de votre projet sur le bien-être, la cohésion sociale, les liens intergénérationnels, les saines habitudes de vie ?</t>
  </si>
  <si>
    <t>RETOMBÉES CULTURELLES : Quels sont les impacts liés à votre projet sur la tenue d'activités culturelles, artistiques ou la préservation du patrimoine ?</t>
  </si>
  <si>
    <t>CARACTÉRISTIQUE STRUCTURANTES D'UN PROJET</t>
  </si>
  <si>
    <t>CHAMPS D'INTERVENTION PRIORITAIRES</t>
  </si>
  <si>
    <t>RETOMBÉES POUR LE MILIEU</t>
  </si>
  <si>
    <r>
      <t xml:space="preserve">Résolution OU lettre d'appui de la municipalité hôte du projet </t>
    </r>
    <r>
      <rPr>
        <b/>
        <sz val="11"/>
        <color rgb="FFC00000"/>
        <rFont val="Arial"/>
        <family val="2"/>
      </rPr>
      <t>(DOIT ÊTRE DÉPOSÉ AVANT LA DATE DE TOMBÉE!)</t>
    </r>
  </si>
  <si>
    <t>Lettres d'appui ou de confirmation des partenariats financiers, techniques, organismes/citoyens bénévoles</t>
  </si>
  <si>
    <r>
      <t xml:space="preserve"> Formulaire complété déposé sur le site internet </t>
    </r>
    <r>
      <rPr>
        <sz val="11"/>
        <color rgb="FFC00000"/>
        <rFont val="Arial"/>
        <family val="2"/>
      </rPr>
      <t>(joindre les 2 versions soit en EXCEL et PDF!)</t>
    </r>
  </si>
  <si>
    <t>• Idée nouvelle permet d'offrir milieu de vie stimulants + sentiment d'appartenance;
• Projet innovant d'accessibilité et de maintien en milieu rural
• Dév. ou maximiser l'utilisation intergénérationnelle des infrastructures sports/loisirs
• Initiatives environnementales durables ou embellissement permanent des millieux
• Favoriser la participation citoyenne et l'engagement du milieu dans les projets</t>
  </si>
  <si>
    <t>De quelle(s) façon(s) votre projet permet aux citoyens de votre municipalité d'avoir accès à des infrastructures/services/activités de proximité leur donnant envie de demeurer dans votre municipalité?</t>
  </si>
  <si>
    <r>
      <t xml:space="preserve">Favoriser l’émergence d’idées nouvelles qui améliorent la qualité de vie et qui ont un impact sur le sentiment d’appartenance des citoyens; (Si le projet améliore la qualité de vie des citoyens de plus d’une municipalité = </t>
    </r>
    <r>
      <rPr>
        <b/>
        <sz val="11"/>
        <color rgb="FFFF0000"/>
        <rFont val="Calibri"/>
        <family val="2"/>
      </rPr>
      <t>1 point bonus!</t>
    </r>
    <r>
      <rPr>
        <b/>
        <sz val="11"/>
        <rFont val="Calibri"/>
        <family val="2"/>
      </rPr>
      <t xml:space="preserve">) </t>
    </r>
  </si>
  <si>
    <r>
      <t xml:space="preserve">En quoi votre projet favorise l’émergence d’idées nouvelles qui permettent d’améliorer la qualité de vie et qui ont un impact sur le sentiment d’appartenance des citoyens. </t>
    </r>
    <r>
      <rPr>
        <b/>
        <sz val="11"/>
        <color rgb="FFFF0000"/>
        <rFont val="Arial"/>
        <family val="2"/>
      </rPr>
      <t>(Si votre projet a un impact dans plus d’une municipalité, nommez-le.)</t>
    </r>
  </si>
  <si>
    <t>•Crée des changements significatifs, une influence constante et persistante sur le développement;
•Répond à une problématique nommée par les citoyens ou les partenaires  ;
•Démontre que le projet mobilise les acteurs locaux et/ou régionaux ;
•Encourage le milieu à entreprendre des nouvelles actions liées au projet;
•Contribue de façon significative à améliorer la qualité de vie.</t>
  </si>
  <si>
    <t>Décrivez en quoi le projet encouragera  la municipalité ou les citoyens à entreprendre des nouvelles actions liées au projet, stimulant ainsi le développement continu du milieu ?</t>
  </si>
  <si>
    <r>
      <t xml:space="preserve">Énumérez les </t>
    </r>
    <r>
      <rPr>
        <b/>
        <u/>
        <sz val="11"/>
        <color theme="1"/>
        <rFont val="Arial"/>
        <family val="2"/>
      </rPr>
      <t>lettres d'appuis ou confirmation d'engagement</t>
    </r>
    <r>
      <rPr>
        <b/>
        <sz val="11"/>
        <color theme="1"/>
        <rFont val="Arial"/>
        <family val="2"/>
      </rPr>
      <t xml:space="preserve"> de vos partenaires externes financiers, techniques, organismes citoyens bénévoles que vous joignez à cette demande. </t>
    </r>
    <r>
      <rPr>
        <sz val="10"/>
        <color theme="1"/>
        <rFont val="Arial"/>
        <family val="2"/>
      </rPr>
      <t>(Les lettres doivent être remises en même temps que le dépôt du projet.)</t>
    </r>
  </si>
  <si>
    <r>
      <t>Le promoteur démontre que les citoyens participent et sont engagés avant ou pendant le projet</t>
    </r>
    <r>
      <rPr>
        <sz val="11"/>
        <color rgb="FF000000"/>
        <rFont val="Calibri"/>
        <family val="2"/>
      </rPr>
      <t xml:space="preserve"> (champ d'intervention prioritaire)</t>
    </r>
  </si>
  <si>
    <r>
      <rPr>
        <b/>
        <sz val="11"/>
        <color rgb="FF000000"/>
        <rFont val="Arial"/>
        <family val="2"/>
      </rPr>
      <t xml:space="preserve">Démontrez vos efforts de recherche et nommez les partenariats complémentaires </t>
    </r>
    <r>
      <rPr>
        <b/>
        <sz val="11"/>
        <color rgb="FFC00000"/>
        <rFont val="Arial"/>
        <family val="2"/>
      </rPr>
      <t>externes</t>
    </r>
    <r>
      <rPr>
        <b/>
        <sz val="11"/>
        <color rgb="FF000000"/>
        <rFont val="Arial"/>
        <family val="2"/>
      </rPr>
      <t xml:space="preserve"> </t>
    </r>
    <r>
      <rPr>
        <b/>
        <u/>
        <sz val="11"/>
        <color rgb="FF000000"/>
        <rFont val="Arial"/>
        <family val="2"/>
      </rPr>
      <t>financiers</t>
    </r>
    <r>
      <rPr>
        <b/>
        <sz val="11"/>
        <color rgb="FF000000"/>
        <rFont val="Arial"/>
        <family val="2"/>
      </rPr>
      <t xml:space="preserve"> ou </t>
    </r>
    <r>
      <rPr>
        <b/>
        <u/>
        <sz val="11"/>
        <color rgb="FF000000"/>
        <rFont val="Arial"/>
        <family val="2"/>
      </rPr>
      <t xml:space="preserve">techniques </t>
    </r>
    <r>
      <rPr>
        <b/>
        <sz val="11"/>
        <color rgb="FF000000"/>
        <rFont val="Arial"/>
        <family val="2"/>
      </rPr>
      <t xml:space="preserve">(ayant une expertise particulière) impliqués dans votre projet. </t>
    </r>
    <r>
      <rPr>
        <sz val="11"/>
        <color theme="1"/>
        <rFont val="Arial"/>
        <family val="2"/>
      </rPr>
      <t>(Un partenaire ne peut être rémunéré pour sa participation dans le projet.)</t>
    </r>
  </si>
  <si>
    <r>
      <t>Démontrez de quelle(s) façon(s) les citoyens participeront et s'engageront avant ou pendant  la réalisation du projet ?</t>
    </r>
    <r>
      <rPr>
        <sz val="11"/>
        <color theme="1"/>
        <rFont val="Arial"/>
        <family val="2"/>
      </rPr>
      <t xml:space="preserve"> (Champ d'intervention prioritaire)</t>
    </r>
  </si>
  <si>
    <r>
      <t xml:space="preserve">Le promoteur démontre des efforts de recherche de financement complémentaire </t>
    </r>
    <r>
      <rPr>
        <b/>
        <sz val="11"/>
        <color rgb="FFFF0000"/>
        <rFont val="Calibri"/>
        <family val="2"/>
      </rPr>
      <t>externe</t>
    </r>
    <r>
      <rPr>
        <b/>
        <sz val="11"/>
        <color rgb="FF000000"/>
        <rFont val="Calibri"/>
        <family val="2"/>
      </rPr>
      <t xml:space="preserve"> en s'associant avec des partenaires </t>
    </r>
    <r>
      <rPr>
        <b/>
        <u/>
        <sz val="11"/>
        <color rgb="FF000000"/>
        <rFont val="Calibri"/>
        <family val="2"/>
      </rPr>
      <t>financiers</t>
    </r>
    <r>
      <rPr>
        <b/>
        <sz val="11"/>
        <color rgb="FF000000"/>
        <rFont val="Calibri"/>
        <family val="2"/>
      </rPr>
      <t xml:space="preserve"> ou </t>
    </r>
    <r>
      <rPr>
        <b/>
        <u/>
        <sz val="11"/>
        <color rgb="FF000000"/>
        <rFont val="Calibri"/>
        <family val="2"/>
      </rPr>
      <t>techniques</t>
    </r>
    <r>
      <rPr>
        <b/>
        <sz val="11"/>
        <color rgb="FF000000"/>
        <rFont val="Calibri"/>
        <family val="2"/>
      </rPr>
      <t xml:space="preserve"> (ayant une expertise particulière) pouvant contribuer à la réalisation du projet.</t>
    </r>
  </si>
  <si>
    <t>De quelle(s) façon(s) votre projet favorise les améliorations ou initiatives environnementales durables favorisant les saines habitudes de vie, de mobilité durable ou d’embellissement permanent des milieux de vie?</t>
  </si>
  <si>
    <r>
      <t xml:space="preserve">Liste des lettres d'appui confirmant les partenariats </t>
    </r>
    <r>
      <rPr>
        <b/>
        <u/>
        <sz val="11"/>
        <color rgb="FF000000"/>
        <rFont val="Calibri"/>
        <family val="2"/>
      </rPr>
      <t>financiers</t>
    </r>
    <r>
      <rPr>
        <b/>
        <sz val="11"/>
        <color rgb="FF000000"/>
        <rFont val="Calibri"/>
        <family val="2"/>
      </rPr>
      <t xml:space="preserve"> ou </t>
    </r>
    <r>
      <rPr>
        <b/>
        <u/>
        <sz val="11"/>
        <color rgb="FF000000"/>
        <rFont val="Calibri"/>
        <family val="2"/>
      </rPr>
      <t xml:space="preserve">techniques </t>
    </r>
    <r>
      <rPr>
        <b/>
        <sz val="11"/>
        <color rgb="FF000000"/>
        <rFont val="Calibri"/>
        <family val="2"/>
      </rPr>
      <t>(ayant une expertise particulière) ou organismes et bénévoles externes à l'organisation.</t>
    </r>
  </si>
  <si>
    <t xml:space="preserve">Décrivez en quoi le projet projet créera des changements significatifs, une influence constante et persistante sur le développement de la municipalité. </t>
  </si>
  <si>
    <r>
      <t xml:space="preserve">PROJET REFUSÉ - </t>
    </r>
    <r>
      <rPr>
        <sz val="12"/>
        <color rgb="FF000000"/>
        <rFont val="Calibri"/>
        <family val="2"/>
      </rPr>
      <t xml:space="preserve">Si le projet est admissible et obtient </t>
    </r>
    <r>
      <rPr>
        <b/>
        <sz val="12"/>
        <color rgb="FF000000"/>
        <rFont val="Calibri"/>
        <family val="2"/>
      </rPr>
      <t>15 points (60% et -)</t>
    </r>
  </si>
  <si>
    <r>
      <t xml:space="preserve">Avis favorable - </t>
    </r>
    <r>
      <rPr>
        <sz val="12"/>
        <color rgb="FF000000"/>
        <rFont val="Calibri"/>
        <family val="2"/>
      </rPr>
      <t xml:space="preserve">Si le projet obtient entre </t>
    </r>
    <r>
      <rPr>
        <b/>
        <sz val="12"/>
        <color rgb="FF000000"/>
        <rFont val="Calibri"/>
        <family val="2"/>
      </rPr>
      <t>15,1 et 21,5</t>
    </r>
    <r>
      <rPr>
        <sz val="12"/>
        <color rgb="FF000000"/>
        <rFont val="Calibri"/>
        <family val="2"/>
      </rPr>
      <t xml:space="preserve"> </t>
    </r>
    <r>
      <rPr>
        <b/>
        <sz val="12"/>
        <color rgb="FF000000"/>
        <rFont val="Calibri"/>
        <family val="2"/>
      </rPr>
      <t>points (61 % à 85 % )</t>
    </r>
  </si>
  <si>
    <r>
      <t xml:space="preserve">Avis très favorable - </t>
    </r>
    <r>
      <rPr>
        <sz val="12"/>
        <color rgb="FF000000"/>
        <rFont val="Calibri"/>
        <family val="2"/>
      </rPr>
      <t xml:space="preserve">Si le projet obtient </t>
    </r>
    <r>
      <rPr>
        <b/>
        <sz val="12"/>
        <color rgb="FF000000"/>
        <rFont val="Calibri"/>
        <family val="2"/>
      </rPr>
      <t>plus de 21,6 points (+ de 86 %)</t>
    </r>
  </si>
  <si>
    <t>25 PTS</t>
  </si>
  <si>
    <r>
      <t xml:space="preserve">Achat prévisionnel 
</t>
    </r>
    <r>
      <rPr>
        <b/>
        <sz val="12"/>
        <color rgb="FFFF0000"/>
        <rFont val="Calibri"/>
        <family val="2"/>
        <scheme val="minor"/>
      </rPr>
      <t>(sans taxes)</t>
    </r>
  </si>
  <si>
    <r>
      <t xml:space="preserve">Dépenses monétaires réelles 
 </t>
    </r>
    <r>
      <rPr>
        <b/>
        <sz val="10"/>
        <color rgb="FFFF0000"/>
        <rFont val="Calibri"/>
        <family val="2"/>
        <scheme val="minor"/>
      </rPr>
      <t>(sans taxes)</t>
    </r>
  </si>
  <si>
    <t>Insérez les taxes non-recouvrables</t>
  </si>
  <si>
    <t>Le promoteur doit obligatoirement injecter un minimum de 10 % du coût total du projet en argent.</t>
  </si>
  <si>
    <t>L'autre 10 % du coût total du projet doit être injecté en argent par le promoteur ou des partenaires financiers.</t>
  </si>
  <si>
    <r>
      <t xml:space="preserve">Source de revenus pour le projet
</t>
    </r>
    <r>
      <rPr>
        <b/>
        <sz val="10"/>
        <color rgb="FFFF0000"/>
        <rFont val="Calibri"/>
        <family val="2"/>
        <scheme val="minor"/>
      </rPr>
      <t>sans taxes</t>
    </r>
  </si>
  <si>
    <r>
      <t xml:space="preserve">Revenus monétaires réels </t>
    </r>
    <r>
      <rPr>
        <b/>
        <sz val="10"/>
        <color rgb="FFFF0000"/>
        <rFont val="Calibri"/>
        <family val="2"/>
        <scheme val="minor"/>
      </rPr>
      <t>sans taxes</t>
    </r>
  </si>
  <si>
    <t>Montant minimal injecté par le promoteur = Coût total du projet X 10 %</t>
  </si>
  <si>
    <t>Afin de démontrer l'implication dans le milieu, veuillez compléter ce tableau.</t>
  </si>
  <si>
    <t>COMMANDITES / BIENS ET SERVICES / BÉNÉVOLAT (non-finançable)</t>
  </si>
  <si>
    <t>BIENS ET SERVICES RÉELS</t>
  </si>
  <si>
    <t>Tâches accomplies en biens et services ou bénévolat</t>
  </si>
  <si>
    <t>Temps homme à 25$/heure</t>
  </si>
  <si>
    <t>Valeur réelle à 25 $/h</t>
  </si>
  <si>
    <t>Précisez le pourcentage de taxes que votre organisme récupère auprès du gouvernement</t>
  </si>
  <si>
    <t>Transmettre toutes les factures incluses dans ce tableau svp!</t>
  </si>
  <si>
    <t>Si vous êtes une municipalité, entrez seulement la TVQ</t>
  </si>
  <si>
    <t>Insérer le # de facture 
et le nom de l'entreprise</t>
  </si>
  <si>
    <t>Cout total 
sans taxes</t>
  </si>
  <si>
    <t>TAXES ADMISSIBLES</t>
  </si>
  <si>
    <t>Totaux</t>
  </si>
  <si>
    <t xml:space="preserve">Subvention maximale de la MRC de 80 % du coût total du projet jusqu'à concurrence de 30 000 $. </t>
  </si>
  <si>
    <t xml:space="preserve">Subvention maximale du Fonds structurants = Coût total du projet X 80 %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</si>
</sst>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0\ &quot;$&quot;_);[Red]\(#,##0\ &quot;$&quot;\)"/>
    <numFmt numFmtId="44" formatCode="_ * #,##0.00_)\ &quot;$&quot;_ ;_ * \(#,##0.00\)\ &quot;$&quot;_ ;_ * &quot;-&quot;??_)\ &quot;$&quot;_ ;_ @_ "/>
    <numFmt numFmtId="43" formatCode="_ * #,##0.00_)_ ;_ * \(#,##0.00\)_ ;_ * &quot;-&quot;??_)_ ;_ @_ "/>
    <numFmt numFmtId="164" formatCode="_ * #,##0.00_)\ [$$-C0C]_ ;_ * \(#,##0.00\)\ [$$-C0C]_ ;_ * &quot;-&quot;??_)\ [$$-C0C]_ ;_ @_ "/>
  </numFmts>
  <fonts count="75" x14ac:knownFonts="1">
    <font>
      <sz val="11"/>
      <color theme="1"/>
      <name val="Calibri"/>
      <family val="2"/>
      <scheme val="minor"/>
    </font>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1"/>
      <color rgb="FFFFFFFF"/>
      <name val="Arial"/>
      <family val="2"/>
    </font>
    <font>
      <b/>
      <sz val="11"/>
      <color rgb="FF000000"/>
      <name val="Arial"/>
      <family val="2"/>
    </font>
    <font>
      <sz val="11"/>
      <color theme="1"/>
      <name val="Arial"/>
      <family val="2"/>
    </font>
    <font>
      <sz val="11"/>
      <color rgb="FF000000"/>
      <name val="Arial"/>
      <family val="2"/>
    </font>
    <font>
      <b/>
      <sz val="11"/>
      <color rgb="FFFFFFFF"/>
      <name val="Tahoma"/>
      <family val="2"/>
    </font>
    <font>
      <b/>
      <sz val="12"/>
      <color rgb="FFFFFFFF"/>
      <name val="Arial"/>
      <family val="2"/>
    </font>
    <font>
      <sz val="11"/>
      <name val="Arial"/>
      <family val="2"/>
    </font>
    <font>
      <sz val="10"/>
      <color rgb="FFC00000"/>
      <name val="Calibri"/>
      <family val="2"/>
      <scheme val="minor"/>
    </font>
    <font>
      <b/>
      <sz val="16"/>
      <color theme="0"/>
      <name val="Century Gothic"/>
      <family val="2"/>
    </font>
    <font>
      <b/>
      <sz val="12"/>
      <color theme="1"/>
      <name val="Calibri"/>
      <family val="2"/>
      <scheme val="minor"/>
    </font>
    <font>
      <b/>
      <sz val="10"/>
      <color theme="1"/>
      <name val="Calibri"/>
      <family val="2"/>
      <scheme val="minor"/>
    </font>
    <font>
      <b/>
      <sz val="14"/>
      <color theme="1"/>
      <name val="Calibri"/>
      <family val="2"/>
      <scheme val="minor"/>
    </font>
    <font>
      <b/>
      <sz val="10"/>
      <color rgb="FFFF0000"/>
      <name val="Calibri"/>
      <family val="2"/>
      <scheme val="minor"/>
    </font>
    <font>
      <b/>
      <sz val="14"/>
      <color theme="0"/>
      <name val="Calibri"/>
      <family val="2"/>
      <scheme val="minor"/>
    </font>
    <font>
      <b/>
      <sz val="13"/>
      <name val="Calibri"/>
      <family val="2"/>
      <scheme val="minor"/>
    </font>
    <font>
      <b/>
      <sz val="14"/>
      <name val="Calibri"/>
      <family val="2"/>
      <scheme val="minor"/>
    </font>
    <font>
      <b/>
      <sz val="11"/>
      <name val="Calibri"/>
      <family val="2"/>
      <scheme val="minor"/>
    </font>
    <font>
      <sz val="14"/>
      <color rgb="FFFF0000"/>
      <name val="Calibri"/>
      <family val="2"/>
      <scheme val="minor"/>
    </font>
    <font>
      <b/>
      <sz val="11"/>
      <color theme="1"/>
      <name val="Calibri"/>
      <family val="2"/>
    </font>
    <font>
      <sz val="11"/>
      <color theme="1"/>
      <name val="Calibri"/>
      <family val="2"/>
    </font>
    <font>
      <sz val="11"/>
      <color theme="0"/>
      <name val="Calibri"/>
      <family val="2"/>
    </font>
    <font>
      <sz val="12"/>
      <color theme="1"/>
      <name val="Century Gothic"/>
      <family val="2"/>
    </font>
    <font>
      <b/>
      <sz val="10"/>
      <color theme="1"/>
      <name val="Arial"/>
      <family val="2"/>
    </font>
    <font>
      <b/>
      <sz val="11"/>
      <color theme="1"/>
      <name val="Arial"/>
      <family val="2"/>
    </font>
    <font>
      <b/>
      <sz val="13"/>
      <color rgb="FFFFFFFF"/>
      <name val="Calibri"/>
      <family val="2"/>
    </font>
    <font>
      <b/>
      <sz val="14"/>
      <color theme="1"/>
      <name val="Calibri"/>
      <family val="2"/>
    </font>
    <font>
      <b/>
      <sz val="14"/>
      <color rgb="FFFFFFFF"/>
      <name val="Calibri"/>
      <family val="2"/>
    </font>
    <font>
      <b/>
      <sz val="12"/>
      <color rgb="FFFFFFFF"/>
      <name val="Calibri"/>
      <family val="2"/>
    </font>
    <font>
      <sz val="12"/>
      <color theme="1"/>
      <name val="Arial"/>
      <family val="2"/>
    </font>
    <font>
      <sz val="10"/>
      <color theme="1"/>
      <name val="Calibri"/>
      <family val="2"/>
    </font>
    <font>
      <b/>
      <sz val="16"/>
      <color rgb="FFFFFFFF"/>
      <name val="Calibri"/>
      <family val="2"/>
    </font>
    <font>
      <b/>
      <sz val="12"/>
      <color rgb="FFC00000"/>
      <name val="Calibri"/>
      <family val="2"/>
    </font>
    <font>
      <sz val="12"/>
      <color theme="1"/>
      <name val="Times New Roman"/>
      <family val="1"/>
    </font>
    <font>
      <b/>
      <sz val="14"/>
      <color theme="0"/>
      <name val="Calibri"/>
      <family val="2"/>
    </font>
    <font>
      <b/>
      <sz val="11"/>
      <color rgb="FF000000"/>
      <name val="Calibri"/>
      <family val="2"/>
    </font>
    <font>
      <b/>
      <sz val="12"/>
      <color rgb="FF000000"/>
      <name val="Calibri"/>
      <family val="2"/>
    </font>
    <font>
      <b/>
      <sz val="12"/>
      <color theme="0"/>
      <name val="Calibri"/>
      <family val="2"/>
    </font>
    <font>
      <b/>
      <sz val="11"/>
      <color theme="0"/>
      <name val="Calibri"/>
      <family val="2"/>
    </font>
    <font>
      <sz val="12"/>
      <color rgb="FF000000"/>
      <name val="Calibri"/>
      <family val="2"/>
    </font>
    <font>
      <sz val="14"/>
      <color theme="0"/>
      <name val="Calibri"/>
      <family val="2"/>
    </font>
    <font>
      <sz val="11"/>
      <color theme="1"/>
      <name val="Calibri Light"/>
      <family val="2"/>
      <scheme val="major"/>
    </font>
    <font>
      <sz val="12"/>
      <color theme="1"/>
      <name val="Calibri"/>
      <family val="2"/>
    </font>
    <font>
      <b/>
      <sz val="12"/>
      <color theme="0"/>
      <name val="Calibri"/>
      <family val="2"/>
      <scheme val="minor"/>
    </font>
    <font>
      <sz val="12"/>
      <color rgb="FFFFFFFF"/>
      <name val="Arial"/>
      <family val="2"/>
    </font>
    <font>
      <sz val="12"/>
      <name val="Calibri"/>
      <family val="2"/>
      <scheme val="minor"/>
    </font>
    <font>
      <sz val="12"/>
      <color theme="1"/>
      <name val="Calibri"/>
      <family val="2"/>
      <scheme val="minor"/>
    </font>
    <font>
      <b/>
      <sz val="13"/>
      <color rgb="FFFF0000"/>
      <name val="Calibri"/>
      <family val="2"/>
      <scheme val="minor"/>
    </font>
    <font>
      <sz val="10"/>
      <color rgb="FFFF0000"/>
      <name val="Calibri"/>
      <family val="2"/>
      <scheme val="minor"/>
    </font>
    <font>
      <sz val="10.5"/>
      <color rgb="FFFF0000"/>
      <name val="Calibri"/>
      <family val="2"/>
      <scheme val="minor"/>
    </font>
    <font>
      <b/>
      <sz val="10.5"/>
      <color rgb="FFFF0000"/>
      <name val="Calibri"/>
      <family val="2"/>
      <scheme val="minor"/>
    </font>
    <font>
      <b/>
      <sz val="11"/>
      <color rgb="FFC00000"/>
      <name val="Arial"/>
      <family val="2"/>
    </font>
    <font>
      <sz val="10"/>
      <color theme="1"/>
      <name val="Arial"/>
      <family val="2"/>
    </font>
    <font>
      <b/>
      <u/>
      <sz val="11"/>
      <color rgb="FF000000"/>
      <name val="Calibri"/>
      <family val="2"/>
    </font>
    <font>
      <b/>
      <u/>
      <sz val="11"/>
      <color rgb="FF000000"/>
      <name val="Arial"/>
      <family val="2"/>
    </font>
    <font>
      <b/>
      <u/>
      <sz val="11"/>
      <color theme="1"/>
      <name val="Arial"/>
      <family val="2"/>
    </font>
    <font>
      <b/>
      <sz val="12"/>
      <name val="Calibri"/>
      <family val="2"/>
    </font>
    <font>
      <b/>
      <sz val="11"/>
      <name val="Calibri"/>
      <family val="2"/>
    </font>
    <font>
      <sz val="11"/>
      <color rgb="FF000000"/>
      <name val="Calibri"/>
      <family val="2"/>
      <scheme val="minor"/>
    </font>
    <font>
      <sz val="11"/>
      <color rgb="FFC00000"/>
      <name val="Arial"/>
      <family val="2"/>
    </font>
    <font>
      <b/>
      <sz val="11"/>
      <color rgb="FFFF0000"/>
      <name val="Calibri"/>
      <family val="2"/>
    </font>
    <font>
      <b/>
      <sz val="11"/>
      <color rgb="FFFF0000"/>
      <name val="Arial"/>
      <family val="2"/>
    </font>
    <font>
      <sz val="8"/>
      <color rgb="FFFF0000"/>
      <name val="Calibri"/>
      <family val="2"/>
    </font>
    <font>
      <sz val="11"/>
      <color rgb="FF000000"/>
      <name val="Calibri"/>
      <family val="2"/>
    </font>
    <font>
      <b/>
      <sz val="12"/>
      <color theme="0"/>
      <name val="Century Gothic"/>
      <family val="2"/>
    </font>
    <font>
      <b/>
      <sz val="12"/>
      <color rgb="FFFF0000"/>
      <name val="Calibri"/>
      <family val="2"/>
      <scheme val="minor"/>
    </font>
    <font>
      <b/>
      <sz val="9"/>
      <color theme="1"/>
      <name val="Calibri"/>
      <family val="2"/>
      <scheme val="minor"/>
    </font>
    <font>
      <b/>
      <sz val="11"/>
      <color rgb="FFFF0000"/>
      <name val="Calibri"/>
      <family val="2"/>
      <scheme val="minor"/>
    </font>
    <font>
      <b/>
      <sz val="9"/>
      <color theme="0"/>
      <name val="Calibri"/>
      <family val="2"/>
    </font>
    <font>
      <b/>
      <sz val="8"/>
      <color theme="0"/>
      <name val="Calibri"/>
      <family val="2"/>
    </font>
  </fonts>
  <fills count="17">
    <fill>
      <patternFill patternType="none"/>
    </fill>
    <fill>
      <patternFill patternType="gray125"/>
    </fill>
    <fill>
      <patternFill patternType="solid">
        <fgColor rgb="FF087DC2"/>
        <bgColor indexed="64"/>
      </patternFill>
    </fill>
    <fill>
      <patternFill patternType="solid">
        <fgColor rgb="FFBFBFBF"/>
        <bgColor indexed="64"/>
      </patternFill>
    </fill>
    <fill>
      <patternFill patternType="solid">
        <fgColor rgb="FFFFFFFF"/>
        <bgColor indexed="64"/>
      </patternFill>
    </fill>
    <fill>
      <patternFill patternType="solid">
        <fgColor rgb="FF185FAA"/>
        <bgColor indexed="64"/>
      </patternFill>
    </fill>
    <fill>
      <patternFill patternType="solid">
        <fgColor theme="0" tint="-0.14999847407452621"/>
        <bgColor indexed="64"/>
      </patternFill>
    </fill>
    <fill>
      <patternFill patternType="solid">
        <fgColor rgb="FF7030A0"/>
        <bgColor indexed="64"/>
      </patternFill>
    </fill>
    <fill>
      <patternFill patternType="solid">
        <fgColor rgb="FF239F9F"/>
        <bgColor indexed="64"/>
      </patternFill>
    </fill>
    <fill>
      <patternFill patternType="solid">
        <fgColor theme="5"/>
        <bgColor indexed="64"/>
      </patternFill>
    </fill>
    <fill>
      <patternFill patternType="solid">
        <fgColor rgb="FFFFFF00"/>
        <bgColor indexed="64"/>
      </patternFill>
    </fill>
    <fill>
      <patternFill patternType="solid">
        <fgColor rgb="FF00B050"/>
        <bgColor indexed="64"/>
      </patternFill>
    </fill>
    <fill>
      <patternFill patternType="solid">
        <fgColor rgb="FFC00000"/>
        <bgColor indexed="64"/>
      </patternFill>
    </fill>
    <fill>
      <patternFill patternType="solid">
        <fgColor rgb="FFA6A6A6"/>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7"/>
        <bgColor indexed="64"/>
      </patternFill>
    </fill>
  </fills>
  <borders count="44">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dotted">
        <color indexed="64"/>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style="thin">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300">
    <xf numFmtId="0" fontId="0" fillId="0" borderId="0" xfId="0"/>
    <xf numFmtId="0" fontId="7" fillId="3" borderId="3" xfId="0" applyFont="1" applyFill="1" applyBorder="1" applyAlignment="1">
      <alignment horizontal="left" vertical="center" wrapText="1"/>
    </xf>
    <xf numFmtId="0" fontId="7" fillId="3" borderId="4" xfId="0" applyFont="1" applyFill="1" applyBorder="1" applyAlignment="1">
      <alignment horizontal="left" vertical="center" wrapText="1"/>
    </xf>
    <xf numFmtId="0" fontId="3" fillId="0" borderId="0" xfId="0" applyFont="1"/>
    <xf numFmtId="0" fontId="6" fillId="2" borderId="10" xfId="0" applyFont="1" applyFill="1" applyBorder="1" applyAlignment="1">
      <alignment horizontal="left" vertical="center" wrapText="1"/>
    </xf>
    <xf numFmtId="0" fontId="7" fillId="3" borderId="11" xfId="0" applyFont="1" applyFill="1" applyBorder="1" applyAlignment="1">
      <alignment horizontal="left" vertical="center" wrapText="1" indent="1"/>
    </xf>
    <xf numFmtId="0" fontId="11" fillId="2" borderId="10" xfId="0" applyFont="1" applyFill="1" applyBorder="1" applyAlignment="1">
      <alignment horizontal="left" vertical="center" wrapText="1"/>
    </xf>
    <xf numFmtId="0" fontId="14" fillId="5" borderId="14" xfId="0" applyFont="1" applyFill="1" applyBorder="1" applyAlignment="1">
      <alignment horizontal="center" vertical="center"/>
    </xf>
    <xf numFmtId="0" fontId="15" fillId="6" borderId="16" xfId="0" applyFont="1" applyFill="1" applyBorder="1" applyAlignment="1">
      <alignment horizontal="left" vertical="center" wrapText="1"/>
    </xf>
    <xf numFmtId="0" fontId="16" fillId="6" borderId="16" xfId="0" applyFont="1" applyFill="1" applyBorder="1" applyAlignment="1">
      <alignment horizontal="center" vertical="center" wrapText="1"/>
    </xf>
    <xf numFmtId="0" fontId="16" fillId="6" borderId="17" xfId="0" applyFont="1" applyFill="1" applyBorder="1" applyAlignment="1">
      <alignment horizontal="center" vertical="center" wrapText="1"/>
    </xf>
    <xf numFmtId="0" fontId="17" fillId="5" borderId="17" xfId="0" applyFont="1" applyFill="1" applyBorder="1" applyAlignment="1">
      <alignment horizontal="center" vertical="center" wrapText="1"/>
    </xf>
    <xf numFmtId="0" fontId="0" fillId="0" borderId="16" xfId="0" applyBorder="1" applyAlignment="1" applyProtection="1">
      <alignment horizontal="left" vertical="center" wrapText="1"/>
      <protection locked="0"/>
    </xf>
    <xf numFmtId="44" fontId="0" fillId="0" borderId="16" xfId="2" applyFont="1" applyBorder="1" applyAlignment="1" applyProtection="1">
      <alignment horizontal="center" vertical="center" wrapText="1"/>
      <protection locked="0"/>
    </xf>
    <xf numFmtId="9" fontId="0" fillId="0" borderId="16" xfId="3" applyFont="1" applyBorder="1" applyAlignment="1">
      <alignment horizontal="center" vertical="center" wrapText="1"/>
    </xf>
    <xf numFmtId="164" fontId="0" fillId="5" borderId="18" xfId="0" applyNumberFormat="1" applyFill="1" applyBorder="1" applyAlignment="1">
      <alignment horizontal="center" vertical="center" wrapText="1"/>
    </xf>
    <xf numFmtId="0" fontId="2" fillId="7" borderId="16" xfId="0" applyFont="1" applyFill="1" applyBorder="1" applyAlignment="1" applyProtection="1">
      <alignment horizontal="left" vertical="center" wrapText="1"/>
      <protection locked="0"/>
    </xf>
    <xf numFmtId="0" fontId="19" fillId="5" borderId="16" xfId="0" applyFont="1" applyFill="1" applyBorder="1" applyAlignment="1">
      <alignment horizontal="right" vertical="center" wrapText="1"/>
    </xf>
    <xf numFmtId="44" fontId="19" fillId="8" borderId="16" xfId="2" applyFont="1" applyFill="1" applyBorder="1" applyAlignment="1">
      <alignment horizontal="center" vertical="center" wrapText="1"/>
    </xf>
    <xf numFmtId="9" fontId="20" fillId="0" borderId="19" xfId="2" applyNumberFormat="1" applyFont="1" applyFill="1" applyBorder="1" applyAlignment="1">
      <alignment horizontal="center" vertical="center" wrapText="1"/>
    </xf>
    <xf numFmtId="44" fontId="19" fillId="5" borderId="19" xfId="2" applyFont="1" applyFill="1" applyBorder="1" applyAlignment="1">
      <alignment horizontal="center" vertical="center" wrapText="1"/>
    </xf>
    <xf numFmtId="9" fontId="21" fillId="0" borderId="16" xfId="2" applyNumberFormat="1" applyFont="1" applyFill="1" applyBorder="1" applyAlignment="1" applyProtection="1">
      <alignment horizontal="center" vertical="center" wrapText="1"/>
    </xf>
    <xf numFmtId="0" fontId="19" fillId="0" borderId="0" xfId="0" applyFont="1" applyAlignment="1">
      <alignment horizontal="center" vertical="top" wrapText="1"/>
    </xf>
    <xf numFmtId="0" fontId="22" fillId="0" borderId="0" xfId="0" applyFont="1" applyAlignment="1">
      <alignment horizontal="center" vertical="top" wrapText="1"/>
    </xf>
    <xf numFmtId="0" fontId="14" fillId="5" borderId="22" xfId="0" applyFont="1" applyFill="1" applyBorder="1" applyAlignment="1">
      <alignment horizontal="center" vertical="center"/>
    </xf>
    <xf numFmtId="0" fontId="16" fillId="6" borderId="16" xfId="0" applyFont="1" applyFill="1" applyBorder="1" applyAlignment="1">
      <alignment horizontal="left" vertical="center" wrapText="1"/>
    </xf>
    <xf numFmtId="0" fontId="16" fillId="5" borderId="17" xfId="0" applyFont="1" applyFill="1" applyBorder="1" applyAlignment="1">
      <alignment horizontal="center" vertical="center" wrapText="1"/>
    </xf>
    <xf numFmtId="164" fontId="0" fillId="5" borderId="18" xfId="0" applyNumberFormat="1" applyFill="1" applyBorder="1" applyAlignment="1">
      <alignment horizontal="center" vertical="top" wrapText="1"/>
    </xf>
    <xf numFmtId="0" fontId="0" fillId="0" borderId="0" xfId="0" applyAlignment="1">
      <alignment horizontal="center" vertical="top" wrapText="1"/>
    </xf>
    <xf numFmtId="44" fontId="24" fillId="6" borderId="19" xfId="2" applyFont="1" applyFill="1" applyBorder="1" applyAlignment="1">
      <alignment horizontal="center" vertical="center"/>
    </xf>
    <xf numFmtId="44" fontId="0" fillId="0" borderId="16" xfId="2" applyFont="1" applyBorder="1"/>
    <xf numFmtId="44" fontId="25" fillId="0" borderId="0" xfId="2" applyFont="1" applyFill="1" applyBorder="1"/>
    <xf numFmtId="0" fontId="25" fillId="0" borderId="0" xfId="0" applyFont="1"/>
    <xf numFmtId="44" fontId="25" fillId="0" borderId="0" xfId="2" applyFont="1"/>
    <xf numFmtId="0" fontId="3" fillId="0" borderId="0" xfId="0" applyFont="1" applyAlignment="1">
      <alignment horizontal="center"/>
    </xf>
    <xf numFmtId="0" fontId="27" fillId="0" borderId="0" xfId="0" applyFont="1"/>
    <xf numFmtId="0" fontId="11" fillId="0" borderId="0" xfId="0" applyFont="1" applyAlignment="1">
      <alignment horizontal="justify" vertical="center" wrapText="1"/>
    </xf>
    <xf numFmtId="0" fontId="30" fillId="2" borderId="10" xfId="0" applyFont="1" applyFill="1" applyBorder="1" applyAlignment="1">
      <alignment vertical="center" wrapText="1"/>
    </xf>
    <xf numFmtId="0" fontId="30" fillId="2" borderId="3" xfId="0" applyFont="1" applyFill="1" applyBorder="1" applyAlignment="1">
      <alignment vertical="center" wrapText="1"/>
    </xf>
    <xf numFmtId="0" fontId="33" fillId="2" borderId="2" xfId="0" applyFont="1" applyFill="1" applyBorder="1" applyAlignment="1">
      <alignment horizontal="center" vertical="center" wrapText="1"/>
    </xf>
    <xf numFmtId="0" fontId="34" fillId="0" borderId="4" xfId="0" applyFont="1" applyBorder="1" applyAlignment="1" applyProtection="1">
      <alignment horizontal="center" vertical="center" wrapText="1"/>
      <protection locked="0"/>
    </xf>
    <xf numFmtId="0" fontId="8" fillId="0" borderId="10" xfId="0" applyFont="1" applyBorder="1" applyAlignment="1" applyProtection="1">
      <alignment horizontal="center"/>
      <protection locked="0"/>
    </xf>
    <xf numFmtId="0" fontId="2" fillId="12" borderId="10" xfId="0" applyFont="1" applyFill="1" applyBorder="1" applyAlignment="1">
      <alignment horizontal="center" vertical="center"/>
    </xf>
    <xf numFmtId="0" fontId="41" fillId="13" borderId="10" xfId="0" applyFont="1" applyFill="1" applyBorder="1" applyAlignment="1">
      <alignment horizontal="center" vertical="center" wrapText="1"/>
    </xf>
    <xf numFmtId="0" fontId="42" fillId="2" borderId="10" xfId="0" applyFont="1" applyFill="1" applyBorder="1" applyAlignment="1" applyProtection="1">
      <alignment horizontal="center" vertical="center" wrapText="1"/>
      <protection locked="0"/>
    </xf>
    <xf numFmtId="0" fontId="9" fillId="0" borderId="0" xfId="0" applyFont="1" applyAlignment="1" applyProtection="1">
      <alignment horizontal="left" vertical="center" wrapText="1"/>
      <protection locked="0"/>
    </xf>
    <xf numFmtId="0" fontId="2" fillId="12" borderId="10" xfId="0" applyFont="1" applyFill="1" applyBorder="1" applyAlignment="1">
      <alignment horizontal="center"/>
    </xf>
    <xf numFmtId="0" fontId="2" fillId="12" borderId="12" xfId="0" applyFont="1" applyFill="1" applyBorder="1" applyAlignment="1">
      <alignment horizontal="center"/>
    </xf>
    <xf numFmtId="0" fontId="47" fillId="0" borderId="0" xfId="0" applyFont="1" applyAlignment="1">
      <alignment vertical="center"/>
    </xf>
    <xf numFmtId="0" fontId="8" fillId="0" borderId="3" xfId="0" applyFont="1" applyBorder="1" applyAlignment="1">
      <alignment horizontal="left" vertical="center" wrapText="1"/>
    </xf>
    <xf numFmtId="0" fontId="0" fillId="0" borderId="0" xfId="0" applyAlignment="1">
      <alignment horizontal="justify" vertical="center"/>
    </xf>
    <xf numFmtId="0" fontId="49" fillId="0" borderId="0" xfId="0" applyFont="1" applyAlignment="1">
      <alignment horizontal="justify" vertical="center" wrapText="1"/>
    </xf>
    <xf numFmtId="0" fontId="8" fillId="0" borderId="0" xfId="0" applyFont="1" applyAlignment="1">
      <alignment horizontal="justify" vertical="center" wrapText="1"/>
    </xf>
    <xf numFmtId="0" fontId="17" fillId="0" borderId="29" xfId="0" applyFont="1" applyBorder="1" applyAlignment="1">
      <alignment horizontal="left" vertical="center"/>
    </xf>
    <xf numFmtId="0" fontId="17" fillId="0" borderId="30" xfId="0" applyFont="1" applyBorder="1" applyAlignment="1">
      <alignment horizontal="left" vertical="center"/>
    </xf>
    <xf numFmtId="0" fontId="17" fillId="0" borderId="35" xfId="0" applyFont="1" applyBorder="1" applyAlignment="1">
      <alignment horizontal="left" vertical="center"/>
    </xf>
    <xf numFmtId="0" fontId="48" fillId="5" borderId="7" xfId="0" applyFont="1" applyFill="1" applyBorder="1" applyAlignment="1">
      <alignment vertical="center" wrapText="1"/>
    </xf>
    <xf numFmtId="0" fontId="48" fillId="5" borderId="34" xfId="0" applyFont="1" applyFill="1" applyBorder="1" applyAlignment="1">
      <alignment vertical="center" wrapText="1"/>
    </xf>
    <xf numFmtId="0" fontId="48" fillId="5" borderId="34" xfId="0" applyFont="1" applyFill="1" applyBorder="1" applyAlignment="1">
      <alignment horizontal="left" vertical="center" wrapText="1"/>
    </xf>
    <xf numFmtId="0" fontId="19" fillId="5" borderId="34" xfId="0" applyFont="1" applyFill="1" applyBorder="1" applyAlignment="1">
      <alignment horizontal="left" vertical="center" wrapText="1"/>
    </xf>
    <xf numFmtId="0" fontId="50" fillId="0" borderId="35" xfId="0" applyFont="1" applyBorder="1" applyAlignment="1" applyProtection="1">
      <alignment horizontal="left" vertical="center" wrapText="1"/>
      <protection locked="0"/>
    </xf>
    <xf numFmtId="0" fontId="50" fillId="0" borderId="34" xfId="0" applyFont="1" applyBorder="1" applyAlignment="1" applyProtection="1">
      <alignment horizontal="left" vertical="center" wrapText="1"/>
      <protection locked="0"/>
    </xf>
    <xf numFmtId="0" fontId="51" fillId="0" borderId="34" xfId="0" applyFont="1" applyBorder="1" applyAlignment="1" applyProtection="1">
      <alignment horizontal="left" vertical="center" wrapText="1"/>
      <protection locked="0"/>
    </xf>
    <xf numFmtId="0" fontId="0" fillId="0" borderId="34" xfId="0" applyBorder="1" applyAlignment="1">
      <alignment horizontal="left" vertical="center" wrapText="1"/>
    </xf>
    <xf numFmtId="0" fontId="8" fillId="10" borderId="10" xfId="0" applyFont="1" applyFill="1" applyBorder="1" applyAlignment="1" applyProtection="1">
      <alignment horizontal="left" vertical="center" wrapText="1"/>
      <protection locked="0"/>
    </xf>
    <xf numFmtId="0" fontId="4" fillId="0" borderId="0" xfId="0" applyFont="1" applyAlignment="1">
      <alignment horizontal="center" vertical="top" wrapText="1"/>
    </xf>
    <xf numFmtId="0" fontId="11"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0" fillId="4" borderId="3" xfId="0" applyFill="1" applyBorder="1" applyAlignment="1" applyProtection="1">
      <alignment horizontal="left" vertical="center" wrapText="1"/>
      <protection locked="0"/>
    </xf>
    <xf numFmtId="0" fontId="0" fillId="4" borderId="4" xfId="0" applyFill="1" applyBorder="1" applyAlignment="1" applyProtection="1">
      <alignment horizontal="left" vertical="center" wrapText="1"/>
      <protection locked="0"/>
    </xf>
    <xf numFmtId="0" fontId="28" fillId="0" borderId="0" xfId="0" applyFont="1" applyAlignment="1">
      <alignment horizontal="justify" vertical="center" wrapText="1"/>
    </xf>
    <xf numFmtId="0" fontId="42" fillId="2" borderId="27" xfId="0" applyFont="1" applyFill="1" applyBorder="1" applyAlignment="1" applyProtection="1">
      <alignment horizontal="center" vertical="center" wrapText="1"/>
      <protection locked="0"/>
    </xf>
    <xf numFmtId="0" fontId="42" fillId="2" borderId="2" xfId="0" applyFont="1" applyFill="1" applyBorder="1" applyAlignment="1">
      <alignment horizontal="center" vertical="center" wrapText="1"/>
    </xf>
    <xf numFmtId="0" fontId="0" fillId="4" borderId="0" xfId="0" applyFill="1" applyAlignment="1" applyProtection="1">
      <alignment horizontal="left" vertical="center" wrapText="1"/>
      <protection locked="0"/>
    </xf>
    <xf numFmtId="0" fontId="0" fillId="4" borderId="10" xfId="0" applyFill="1" applyBorder="1" applyAlignment="1" applyProtection="1">
      <alignment horizontal="left" vertical="center" wrapText="1"/>
      <protection locked="0"/>
    </xf>
    <xf numFmtId="0" fontId="54" fillId="0" borderId="0" xfId="0" applyFont="1"/>
    <xf numFmtId="0" fontId="11" fillId="0" borderId="0" xfId="0" applyFont="1" applyAlignment="1">
      <alignment horizontal="left" vertical="center" wrapText="1"/>
    </xf>
    <xf numFmtId="0" fontId="29" fillId="0" borderId="0" xfId="0" applyFont="1" applyAlignment="1">
      <alignment horizontal="left" vertical="center" wrapText="1" indent="2"/>
    </xf>
    <xf numFmtId="0" fontId="12" fillId="0" borderId="0" xfId="0" applyFont="1" applyAlignment="1" applyProtection="1">
      <alignment horizontal="left" vertical="center" wrapText="1"/>
      <protection locked="0"/>
    </xf>
    <xf numFmtId="0" fontId="28" fillId="0" borderId="3" xfId="0" applyFont="1" applyBorder="1" applyAlignment="1">
      <alignment horizontal="justify" vertical="center" wrapText="1"/>
    </xf>
    <xf numFmtId="0" fontId="0" fillId="0" borderId="20" xfId="0" applyBorder="1" applyAlignment="1" applyProtection="1">
      <alignment horizontal="right" wrapText="1"/>
      <protection locked="0"/>
    </xf>
    <xf numFmtId="0" fontId="52" fillId="10" borderId="3" xfId="0" applyFont="1" applyFill="1" applyBorder="1" applyAlignment="1">
      <alignment horizontal="center"/>
    </xf>
    <xf numFmtId="44" fontId="0" fillId="4" borderId="4" xfId="2" applyFont="1" applyFill="1" applyBorder="1" applyAlignment="1" applyProtection="1">
      <alignment horizontal="left" vertical="center" wrapText="1"/>
      <protection locked="0"/>
    </xf>
    <xf numFmtId="0" fontId="3" fillId="0" borderId="0" xfId="0" applyFont="1" applyAlignment="1">
      <alignment horizontal="right"/>
    </xf>
    <xf numFmtId="0" fontId="41" fillId="13" borderId="3" xfId="0" applyFont="1" applyFill="1" applyBorder="1" applyAlignment="1">
      <alignment horizontal="center" vertical="center" wrapText="1"/>
    </xf>
    <xf numFmtId="0" fontId="42" fillId="2" borderId="3" xfId="0" applyFont="1" applyFill="1" applyBorder="1" applyAlignment="1" applyProtection="1">
      <alignment horizontal="center" vertical="center" wrapText="1"/>
      <protection locked="0"/>
    </xf>
    <xf numFmtId="0" fontId="2" fillId="12" borderId="4" xfId="0" applyFont="1" applyFill="1" applyBorder="1" applyAlignment="1">
      <alignment horizontal="center" vertical="center"/>
    </xf>
    <xf numFmtId="0" fontId="63" fillId="0" borderId="0" xfId="0" applyFont="1" applyAlignment="1" applyProtection="1">
      <alignment horizontal="left" vertical="top" wrapText="1"/>
      <protection locked="0"/>
    </xf>
    <xf numFmtId="0" fontId="61" fillId="14" borderId="10" xfId="0" applyFont="1" applyFill="1" applyBorder="1" applyAlignment="1">
      <alignment horizontal="center" vertical="center" wrapText="1"/>
    </xf>
    <xf numFmtId="0" fontId="42" fillId="5" borderId="2" xfId="0" applyFont="1" applyFill="1" applyBorder="1" applyAlignment="1">
      <alignment horizontal="center" vertical="center" wrapText="1"/>
    </xf>
    <xf numFmtId="0" fontId="48" fillId="2" borderId="10" xfId="0" applyFont="1" applyFill="1" applyBorder="1" applyAlignment="1">
      <alignment horizontal="center" vertical="center"/>
    </xf>
    <xf numFmtId="9" fontId="21" fillId="0" borderId="16" xfId="2" applyNumberFormat="1" applyFont="1" applyFill="1" applyBorder="1" applyAlignment="1">
      <alignment horizontal="center" vertical="center" wrapText="1"/>
    </xf>
    <xf numFmtId="0" fontId="63" fillId="0" borderId="38" xfId="0" applyFont="1" applyBorder="1" applyAlignment="1" applyProtection="1">
      <alignment horizontal="left" vertical="top" wrapText="1"/>
      <protection locked="0"/>
    </xf>
    <xf numFmtId="0" fontId="0" fillId="0" borderId="3" xfId="0" applyBorder="1"/>
    <xf numFmtId="0" fontId="0" fillId="0" borderId="28" xfId="0" applyBorder="1"/>
    <xf numFmtId="0" fontId="0" fillId="0" borderId="10" xfId="0" applyBorder="1"/>
    <xf numFmtId="0" fontId="0" fillId="0" borderId="4" xfId="0" applyBorder="1"/>
    <xf numFmtId="0" fontId="7" fillId="3" borderId="10" xfId="0" applyFont="1" applyFill="1" applyBorder="1" applyAlignment="1">
      <alignment horizontal="left" vertical="center" wrapText="1" indent="1"/>
    </xf>
    <xf numFmtId="0" fontId="42" fillId="2" borderId="1" xfId="0" applyFont="1" applyFill="1" applyBorder="1" applyAlignment="1" applyProtection="1">
      <alignment horizontal="center" vertical="center" wrapText="1"/>
      <protection locked="0"/>
    </xf>
    <xf numFmtId="0" fontId="0" fillId="0" borderId="0" xfId="0" applyAlignment="1">
      <alignment horizontal="center"/>
    </xf>
    <xf numFmtId="0" fontId="28" fillId="0" borderId="0" xfId="0" applyFont="1" applyAlignment="1">
      <alignment horizontal="center" vertical="center" wrapText="1"/>
    </xf>
    <xf numFmtId="0" fontId="25" fillId="0" borderId="25" xfId="0" applyFont="1" applyBorder="1" applyAlignment="1" applyProtection="1">
      <alignment wrapText="1"/>
      <protection locked="0"/>
    </xf>
    <xf numFmtId="44" fontId="19" fillId="5" borderId="16" xfId="2" applyFont="1" applyFill="1" applyBorder="1" applyAlignment="1">
      <alignment horizontal="center" vertical="center" wrapText="1"/>
    </xf>
    <xf numFmtId="10" fontId="0" fillId="0" borderId="16" xfId="3" applyNumberFormat="1" applyFont="1" applyBorder="1" applyAlignment="1">
      <alignment horizontal="center" vertical="center" wrapText="1"/>
    </xf>
    <xf numFmtId="0" fontId="0" fillId="0" borderId="18" xfId="0" applyBorder="1" applyAlignment="1" applyProtection="1">
      <alignment horizontal="left" vertical="center" wrapText="1"/>
      <protection locked="0"/>
    </xf>
    <xf numFmtId="9" fontId="0" fillId="0" borderId="16" xfId="3" applyFont="1" applyFill="1" applyBorder="1" applyAlignment="1">
      <alignment horizontal="center" vertical="center" wrapText="1"/>
    </xf>
    <xf numFmtId="44" fontId="5" fillId="7" borderId="16" xfId="2" applyFont="1" applyFill="1" applyBorder="1" applyAlignment="1" applyProtection="1">
      <alignment horizontal="center" vertical="center" wrapText="1"/>
      <protection locked="0"/>
    </xf>
    <xf numFmtId="0" fontId="71" fillId="6" borderId="16" xfId="0" applyFont="1" applyFill="1" applyBorder="1" applyAlignment="1">
      <alignment horizontal="center" vertical="center" wrapText="1"/>
    </xf>
    <xf numFmtId="44" fontId="21" fillId="16" borderId="0" xfId="0" applyNumberFormat="1" applyFont="1" applyFill="1" applyAlignment="1">
      <alignment horizontal="left" vertical="top" wrapText="1"/>
    </xf>
    <xf numFmtId="0" fontId="72" fillId="0" borderId="0" xfId="0" applyFont="1" applyAlignment="1">
      <alignment horizontal="left" vertical="top" wrapText="1"/>
    </xf>
    <xf numFmtId="0" fontId="14" fillId="5" borderId="16" xfId="0" applyFont="1" applyFill="1" applyBorder="1" applyAlignment="1">
      <alignment horizontal="center" vertical="center"/>
    </xf>
    <xf numFmtId="6" fontId="0" fillId="0" borderId="16" xfId="2" applyNumberFormat="1" applyFont="1" applyBorder="1" applyAlignment="1" applyProtection="1">
      <alignment horizontal="right" vertical="center" wrapText="1"/>
      <protection locked="0"/>
    </xf>
    <xf numFmtId="0" fontId="0" fillId="0" borderId="40" xfId="0" applyBorder="1" applyAlignment="1">
      <alignment horizontal="left" vertical="top" wrapText="1"/>
    </xf>
    <xf numFmtId="44" fontId="0" fillId="0" borderId="15" xfId="2" applyFont="1" applyBorder="1" applyAlignment="1" applyProtection="1">
      <alignment horizontal="right" vertical="center" wrapText="1"/>
      <protection locked="0"/>
    </xf>
    <xf numFmtId="44" fontId="0" fillId="0" borderId="16" xfId="2" applyFont="1" applyBorder="1" applyAlignment="1" applyProtection="1">
      <alignment horizontal="right" vertical="center" wrapText="1"/>
      <protection locked="0"/>
    </xf>
    <xf numFmtId="9" fontId="19" fillId="5" borderId="16" xfId="2" applyNumberFormat="1" applyFont="1" applyFill="1" applyBorder="1" applyAlignment="1">
      <alignment horizontal="center" vertical="center" wrapText="1"/>
    </xf>
    <xf numFmtId="0" fontId="23" fillId="0" borderId="28" xfId="0" applyFont="1" applyBorder="1" applyAlignment="1">
      <alignment horizontal="left" vertical="top" wrapText="1"/>
    </xf>
    <xf numFmtId="44" fontId="73" fillId="0" borderId="0" xfId="2" applyFont="1" applyFill="1" applyBorder="1" applyAlignment="1">
      <alignment horizontal="center" vertical="center" wrapText="1"/>
    </xf>
    <xf numFmtId="0" fontId="24" fillId="6" borderId="23" xfId="0" applyFont="1" applyFill="1" applyBorder="1" applyAlignment="1">
      <alignment horizontal="left" vertical="center" wrapText="1"/>
    </xf>
    <xf numFmtId="0" fontId="24" fillId="6" borderId="19" xfId="0" applyFont="1" applyFill="1" applyBorder="1" applyAlignment="1">
      <alignment horizontal="center" vertical="center" wrapText="1"/>
    </xf>
    <xf numFmtId="44" fontId="74" fillId="5" borderId="19" xfId="2" applyFont="1" applyFill="1" applyBorder="1" applyAlignment="1">
      <alignment horizontal="center" vertical="center" wrapText="1"/>
    </xf>
    <xf numFmtId="44" fontId="74" fillId="5" borderId="16" xfId="2" applyFont="1" applyFill="1" applyBorder="1" applyAlignment="1">
      <alignment horizontal="center" vertical="center" wrapText="1"/>
    </xf>
    <xf numFmtId="44" fontId="0" fillId="0" borderId="0" xfId="2" applyFont="1" applyFill="1" applyBorder="1"/>
    <xf numFmtId="2" fontId="25" fillId="0" borderId="16" xfId="0" applyNumberFormat="1" applyFont="1" applyBorder="1" applyAlignment="1" applyProtection="1">
      <alignment wrapText="1"/>
      <protection locked="0"/>
    </xf>
    <xf numFmtId="44" fontId="25" fillId="6" borderId="16" xfId="2" applyFont="1" applyFill="1" applyBorder="1" applyProtection="1">
      <protection locked="0"/>
    </xf>
    <xf numFmtId="44" fontId="25" fillId="0" borderId="16" xfId="2" applyFont="1" applyFill="1" applyBorder="1"/>
    <xf numFmtId="44" fontId="25" fillId="10" borderId="0" xfId="2" applyFont="1" applyFill="1" applyBorder="1"/>
    <xf numFmtId="44" fontId="25" fillId="10" borderId="0" xfId="2" applyFont="1" applyFill="1" applyBorder="1" applyAlignment="1">
      <alignment horizontal="right"/>
    </xf>
    <xf numFmtId="0" fontId="25" fillId="0" borderId="0" xfId="0" applyFont="1" applyAlignment="1">
      <alignment vertical="top" wrapText="1"/>
    </xf>
    <xf numFmtId="0" fontId="2" fillId="0" borderId="0" xfId="0" applyFont="1" applyAlignment="1">
      <alignment horizontal="center" vertical="top" wrapText="1"/>
    </xf>
    <xf numFmtId="0" fontId="3" fillId="0" borderId="0" xfId="0" applyFont="1"/>
    <xf numFmtId="0" fontId="7" fillId="3" borderId="1" xfId="0" applyFont="1" applyFill="1" applyBorder="1" applyAlignment="1">
      <alignment horizontal="justify" vertical="center" wrapText="1"/>
    </xf>
    <xf numFmtId="0" fontId="7" fillId="3" borderId="2" xfId="0" applyFont="1" applyFill="1" applyBorder="1" applyAlignment="1">
      <alignment horizontal="justify" vertical="center" wrapText="1"/>
    </xf>
    <xf numFmtId="0" fontId="63" fillId="0" borderId="1" xfId="0" applyFont="1" applyBorder="1" applyAlignment="1" applyProtection="1">
      <alignment horizontal="left" vertical="top" wrapText="1"/>
      <protection locked="0"/>
    </xf>
    <xf numFmtId="0" fontId="63" fillId="0" borderId="2" xfId="0" applyFont="1" applyBorder="1" applyAlignment="1" applyProtection="1">
      <alignment horizontal="left" vertical="top" wrapText="1"/>
      <protection locked="0"/>
    </xf>
    <xf numFmtId="0" fontId="29" fillId="3" borderId="36" xfId="0" applyFont="1" applyFill="1" applyBorder="1" applyAlignment="1">
      <alignment vertical="center" wrapText="1"/>
    </xf>
    <xf numFmtId="0" fontId="29" fillId="3" borderId="37" xfId="0" applyFont="1" applyFill="1" applyBorder="1" applyAlignment="1">
      <alignment vertical="center" wrapText="1"/>
    </xf>
    <xf numFmtId="0" fontId="8" fillId="4" borderId="6" xfId="0" applyFont="1" applyFill="1" applyBorder="1" applyAlignment="1" applyProtection="1">
      <alignment horizontal="justify" vertical="center" wrapText="1"/>
      <protection locked="0"/>
    </xf>
    <xf numFmtId="0" fontId="53" fillId="0" borderId="0" xfId="0" applyFont="1"/>
    <xf numFmtId="0" fontId="10" fillId="2" borderId="1" xfId="0" applyFont="1" applyFill="1" applyBorder="1" applyAlignment="1">
      <alignment horizontal="justify" vertical="center" wrapText="1"/>
    </xf>
    <xf numFmtId="0" fontId="10" fillId="2" borderId="2" xfId="0" applyFont="1" applyFill="1" applyBorder="1" applyAlignment="1">
      <alignment horizontal="justify" vertical="center" wrapText="1"/>
    </xf>
    <xf numFmtId="0" fontId="29" fillId="14" borderId="1" xfId="0" applyFont="1" applyFill="1" applyBorder="1" applyAlignment="1">
      <alignment vertical="center" wrapText="1"/>
    </xf>
    <xf numFmtId="0" fontId="29" fillId="14" borderId="2" xfId="0" applyFont="1" applyFill="1" applyBorder="1" applyAlignment="1">
      <alignment vertical="center" wrapText="1"/>
    </xf>
    <xf numFmtId="0" fontId="29" fillId="3" borderId="1" xfId="0" applyFont="1" applyFill="1" applyBorder="1" applyAlignment="1">
      <alignment vertical="center" wrapText="1"/>
    </xf>
    <xf numFmtId="0" fontId="29" fillId="3" borderId="2" xfId="0" applyFont="1" applyFill="1" applyBorder="1" applyAlignment="1">
      <alignment vertical="center" wrapText="1"/>
    </xf>
    <xf numFmtId="0" fontId="6" fillId="2" borderId="1" xfId="0" applyFont="1" applyFill="1" applyBorder="1" applyAlignment="1">
      <alignment horizontal="justify" vertical="center" wrapText="1"/>
    </xf>
    <xf numFmtId="0" fontId="6" fillId="2" borderId="2" xfId="0" applyFont="1" applyFill="1" applyBorder="1" applyAlignment="1">
      <alignment horizontal="justify" vertical="center" wrapText="1"/>
    </xf>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6" fillId="2" borderId="5" xfId="0" applyFont="1" applyFill="1" applyBorder="1" applyAlignment="1">
      <alignment horizontal="justify" vertical="center" wrapText="1"/>
    </xf>
    <xf numFmtId="43" fontId="25" fillId="6" borderId="13" xfId="1" applyFont="1" applyFill="1" applyBorder="1" applyAlignment="1" applyProtection="1">
      <alignment horizontal="center" wrapText="1"/>
      <protection locked="0"/>
    </xf>
    <xf numFmtId="43" fontId="25" fillId="6" borderId="15" xfId="1" applyFont="1" applyFill="1" applyBorder="1" applyAlignment="1" applyProtection="1">
      <alignment horizontal="center" wrapText="1"/>
      <protection locked="0"/>
    </xf>
    <xf numFmtId="44" fontId="25" fillId="10" borderId="0" xfId="2" applyFont="1" applyFill="1" applyBorder="1"/>
    <xf numFmtId="43" fontId="25" fillId="6" borderId="13" xfId="1" applyFont="1" applyFill="1" applyBorder="1" applyAlignment="1" applyProtection="1">
      <alignment horizontal="left" wrapText="1"/>
      <protection locked="0"/>
    </xf>
    <xf numFmtId="43" fontId="25" fillId="6" borderId="15" xfId="1" applyFont="1" applyFill="1" applyBorder="1" applyAlignment="1" applyProtection="1">
      <alignment horizontal="left" wrapText="1"/>
      <protection locked="0"/>
    </xf>
    <xf numFmtId="44" fontId="0" fillId="0" borderId="13" xfId="2" applyFont="1" applyBorder="1" applyAlignment="1">
      <alignment horizontal="right" vertical="center" wrapText="1"/>
    </xf>
    <xf numFmtId="44" fontId="0" fillId="0" borderId="15" xfId="2" applyFont="1" applyBorder="1" applyAlignment="1">
      <alignment horizontal="right" vertical="center" wrapText="1"/>
    </xf>
    <xf numFmtId="44" fontId="0" fillId="0" borderId="16" xfId="2" applyFont="1" applyBorder="1" applyAlignment="1">
      <alignment horizontal="right" vertical="center" wrapText="1"/>
    </xf>
    <xf numFmtId="44" fontId="19" fillId="5" borderId="16" xfId="2" applyFont="1" applyFill="1" applyBorder="1" applyAlignment="1">
      <alignment horizontal="center" vertical="center" wrapText="1"/>
    </xf>
    <xf numFmtId="0" fontId="4" fillId="0" borderId="20" xfId="0" applyFont="1" applyBorder="1" applyAlignment="1">
      <alignment horizontal="center" vertical="top" wrapText="1"/>
    </xf>
    <xf numFmtId="0" fontId="11" fillId="5" borderId="1"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11" fillId="5" borderId="2" xfId="0" applyFont="1" applyFill="1" applyBorder="1" applyAlignment="1">
      <alignment horizontal="center" vertical="center" wrapText="1"/>
    </xf>
    <xf numFmtId="0" fontId="28" fillId="0" borderId="1" xfId="0" applyFont="1" applyBorder="1" applyAlignment="1">
      <alignment horizontal="justify" vertical="center" wrapText="1"/>
    </xf>
    <xf numFmtId="0" fontId="28" fillId="0" borderId="5" xfId="0" applyFont="1" applyBorder="1" applyAlignment="1">
      <alignment horizontal="justify" vertical="center" wrapText="1"/>
    </xf>
    <xf numFmtId="0" fontId="28" fillId="0" borderId="2" xfId="0" applyFont="1" applyBorder="1" applyAlignment="1">
      <alignment horizontal="justify" vertical="center" wrapText="1"/>
    </xf>
    <xf numFmtId="0" fontId="23" fillId="0" borderId="0" xfId="0" applyFont="1" applyAlignment="1">
      <alignment horizontal="left" vertical="top" wrapText="1"/>
    </xf>
    <xf numFmtId="0" fontId="23" fillId="0" borderId="28" xfId="0" applyFont="1" applyBorder="1" applyAlignment="1">
      <alignment horizontal="left" vertical="top" wrapText="1"/>
    </xf>
    <xf numFmtId="0" fontId="14" fillId="5" borderId="41" xfId="0" applyFont="1" applyFill="1" applyBorder="1" applyAlignment="1">
      <alignment horizontal="left" vertical="center"/>
    </xf>
    <xf numFmtId="0" fontId="14" fillId="5" borderId="42" xfId="0" applyFont="1" applyFill="1" applyBorder="1" applyAlignment="1">
      <alignment horizontal="left" vertical="center"/>
    </xf>
    <xf numFmtId="0" fontId="14" fillId="5" borderId="43" xfId="0" applyFont="1" applyFill="1" applyBorder="1" applyAlignment="1">
      <alignment horizontal="left" vertical="center"/>
    </xf>
    <xf numFmtId="0" fontId="24" fillId="6" borderId="21" xfId="0" applyFont="1" applyFill="1" applyBorder="1" applyAlignment="1">
      <alignment horizontal="center" vertical="center" wrapText="1"/>
    </xf>
    <xf numFmtId="0" fontId="24" fillId="6" borderId="24" xfId="0" applyFont="1" applyFill="1" applyBorder="1" applyAlignment="1">
      <alignment horizontal="center" vertical="center" wrapText="1"/>
    </xf>
    <xf numFmtId="44" fontId="21" fillId="9" borderId="16" xfId="2" applyFont="1" applyFill="1" applyBorder="1" applyAlignment="1">
      <alignment horizontal="center" vertical="center" wrapText="1"/>
    </xf>
    <xf numFmtId="0" fontId="4" fillId="0" borderId="0" xfId="0" applyFont="1" applyAlignment="1">
      <alignment horizontal="left" vertical="top" wrapText="1"/>
    </xf>
    <xf numFmtId="0" fontId="22" fillId="16" borderId="0" xfId="0" applyFont="1" applyFill="1" applyAlignment="1">
      <alignment horizontal="left" vertical="top" wrapText="1"/>
    </xf>
    <xf numFmtId="0" fontId="3" fillId="0" borderId="0" xfId="0" applyFont="1" applyAlignment="1">
      <alignment horizontal="left" vertical="top" wrapText="1"/>
    </xf>
    <xf numFmtId="0" fontId="72" fillId="0" borderId="0" xfId="0" applyFont="1" applyAlignment="1">
      <alignment horizontal="left" vertical="top" wrapText="1"/>
    </xf>
    <xf numFmtId="0" fontId="70" fillId="0" borderId="0" xfId="0" applyFont="1" applyAlignment="1">
      <alignment horizontal="left" vertical="top" wrapText="1"/>
    </xf>
    <xf numFmtId="0" fontId="69" fillId="5" borderId="13" xfId="0" applyFont="1" applyFill="1" applyBorder="1" applyAlignment="1">
      <alignment horizontal="center" vertical="center" wrapText="1"/>
    </xf>
    <xf numFmtId="0" fontId="69" fillId="5" borderId="14" xfId="0" applyFont="1" applyFill="1" applyBorder="1" applyAlignment="1">
      <alignment horizontal="center" vertical="center" wrapText="1"/>
    </xf>
    <xf numFmtId="0" fontId="69" fillId="5" borderId="15" xfId="0" applyFont="1" applyFill="1" applyBorder="1" applyAlignment="1">
      <alignment horizontal="center" vertical="center" wrapText="1"/>
    </xf>
    <xf numFmtId="0" fontId="69" fillId="5" borderId="13" xfId="0" applyFont="1" applyFill="1" applyBorder="1" applyAlignment="1">
      <alignment horizontal="center" vertical="center"/>
    </xf>
    <xf numFmtId="0" fontId="69" fillId="5" borderId="14" xfId="0" applyFont="1" applyFill="1" applyBorder="1" applyAlignment="1">
      <alignment horizontal="center" vertical="center"/>
    </xf>
    <xf numFmtId="0" fontId="69" fillId="5" borderId="15" xfId="0" applyFont="1" applyFill="1" applyBorder="1" applyAlignment="1">
      <alignment horizontal="center" vertical="center"/>
    </xf>
    <xf numFmtId="0" fontId="16" fillId="6" borderId="16" xfId="0" applyFont="1" applyFill="1" applyBorder="1" applyAlignment="1">
      <alignment horizontal="center" vertical="center" wrapText="1"/>
    </xf>
    <xf numFmtId="164" fontId="5" fillId="7" borderId="16" xfId="0" applyNumberFormat="1" applyFont="1" applyFill="1" applyBorder="1" applyAlignment="1" applyProtection="1">
      <alignment horizontal="center" vertical="center" wrapText="1"/>
      <protection locked="0"/>
    </xf>
    <xf numFmtId="0" fontId="22" fillId="0" borderId="0" xfId="0" applyFont="1" applyAlignment="1">
      <alignment horizontal="left" vertical="top" wrapText="1"/>
    </xf>
    <xf numFmtId="0" fontId="18" fillId="0" borderId="0" xfId="0" applyFont="1" applyAlignment="1">
      <alignment vertical="center" wrapText="1"/>
    </xf>
    <xf numFmtId="0" fontId="18" fillId="0" borderId="0" xfId="0" applyFont="1" applyAlignment="1">
      <alignment vertical="center"/>
    </xf>
    <xf numFmtId="0" fontId="69" fillId="5" borderId="21" xfId="0" applyFont="1" applyFill="1" applyBorder="1" applyAlignment="1">
      <alignment horizontal="center" vertical="center"/>
    </xf>
    <xf numFmtId="0" fontId="69" fillId="5" borderId="22" xfId="0" applyFont="1" applyFill="1" applyBorder="1" applyAlignment="1">
      <alignment horizontal="center" vertical="center"/>
    </xf>
    <xf numFmtId="0" fontId="69" fillId="5" borderId="0" xfId="0" applyFont="1" applyFill="1" applyAlignment="1">
      <alignment horizontal="center" vertical="center"/>
    </xf>
    <xf numFmtId="164" fontId="0" fillId="0" borderId="16" xfId="0" applyNumberFormat="1" applyBorder="1" applyAlignment="1" applyProtection="1">
      <alignment horizontal="center" vertical="center" wrapText="1"/>
      <protection locked="0"/>
    </xf>
    <xf numFmtId="0" fontId="13" fillId="0" borderId="0" xfId="0" applyFont="1"/>
    <xf numFmtId="164" fontId="0" fillId="0" borderId="16" xfId="0" applyNumberFormat="1" applyBorder="1" applyAlignment="1" applyProtection="1">
      <alignment horizontal="right" vertical="center" wrapText="1"/>
      <protection locked="0"/>
    </xf>
    <xf numFmtId="164" fontId="0" fillId="0" borderId="13" xfId="0" applyNumberFormat="1" applyBorder="1" applyAlignment="1" applyProtection="1">
      <alignment horizontal="right" vertical="center" wrapText="1"/>
      <protection locked="0"/>
    </xf>
    <xf numFmtId="164" fontId="0" fillId="0" borderId="15" xfId="0" applyNumberFormat="1" applyBorder="1" applyAlignment="1" applyProtection="1">
      <alignment horizontal="right" vertical="center" wrapText="1"/>
      <protection locked="0"/>
    </xf>
    <xf numFmtId="0" fontId="29" fillId="0" borderId="7" xfId="0" applyFont="1" applyBorder="1" applyAlignment="1" applyProtection="1">
      <alignment horizontal="justify" vertical="center" wrapText="1"/>
      <protection locked="0"/>
    </xf>
    <xf numFmtId="0" fontId="29" fillId="0" borderId="8" xfId="0" applyFont="1" applyBorder="1" applyAlignment="1" applyProtection="1">
      <alignment horizontal="justify" vertical="center" wrapText="1"/>
      <protection locked="0"/>
    </xf>
    <xf numFmtId="0" fontId="29" fillId="0" borderId="13" xfId="0" applyFont="1" applyBorder="1" applyAlignment="1" applyProtection="1">
      <alignment horizontal="left" vertical="center" wrapText="1"/>
      <protection locked="0"/>
    </xf>
    <xf numFmtId="0" fontId="29" fillId="0" borderId="39" xfId="0" applyFont="1" applyBorder="1" applyAlignment="1" applyProtection="1">
      <alignment horizontal="left" vertical="center" wrapText="1"/>
      <protection locked="0"/>
    </xf>
    <xf numFmtId="0" fontId="11" fillId="2" borderId="1" xfId="0" applyFont="1" applyFill="1" applyBorder="1" applyAlignment="1">
      <alignment horizontal="justify" vertical="center" wrapText="1"/>
    </xf>
    <xf numFmtId="0" fontId="11" fillId="2" borderId="2" xfId="0" applyFont="1" applyFill="1" applyBorder="1" applyAlignment="1">
      <alignment horizontal="justify" vertical="center" wrapText="1"/>
    </xf>
    <xf numFmtId="0" fontId="11"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8" fillId="3" borderId="26" xfId="0" applyFont="1" applyFill="1" applyBorder="1" applyAlignment="1">
      <alignment horizontal="left" vertical="center" wrapText="1"/>
    </xf>
    <xf numFmtId="0" fontId="8" fillId="3" borderId="27" xfId="0" applyFont="1" applyFill="1" applyBorder="1" applyAlignment="1">
      <alignment horizontal="left" vertical="center" wrapText="1"/>
    </xf>
    <xf numFmtId="0" fontId="8" fillId="3" borderId="7" xfId="0" applyFont="1" applyFill="1" applyBorder="1" applyAlignment="1">
      <alignment horizontal="left" vertical="center" wrapText="1"/>
    </xf>
    <xf numFmtId="0" fontId="8" fillId="3" borderId="8" xfId="0" applyFont="1" applyFill="1" applyBorder="1" applyAlignment="1">
      <alignment horizontal="left" vertical="center" wrapText="1"/>
    </xf>
    <xf numFmtId="0" fontId="29" fillId="0" borderId="25" xfId="0" applyFont="1" applyBorder="1" applyAlignment="1" applyProtection="1">
      <alignment horizontal="left" vertical="center" wrapText="1"/>
      <protection locked="0"/>
    </xf>
    <xf numFmtId="0" fontId="8" fillId="0" borderId="34" xfId="0" applyFont="1" applyBorder="1" applyAlignment="1" applyProtection="1">
      <alignment horizontal="left" vertical="top" wrapText="1"/>
      <protection locked="0"/>
    </xf>
    <xf numFmtId="0" fontId="25" fillId="15" borderId="1" xfId="0" applyFont="1" applyFill="1" applyBorder="1" applyAlignment="1">
      <alignment horizontal="left" vertical="center" wrapText="1"/>
    </xf>
    <xf numFmtId="0" fontId="25" fillId="15" borderId="5" xfId="0" applyFont="1" applyFill="1" applyBorder="1" applyAlignment="1">
      <alignment horizontal="left" vertical="center" wrapText="1"/>
    </xf>
    <xf numFmtId="0" fontId="25" fillId="15" borderId="2" xfId="0" applyFont="1" applyFill="1" applyBorder="1" applyAlignment="1">
      <alignment horizontal="left" vertical="center" wrapText="1"/>
    </xf>
    <xf numFmtId="0" fontId="62" fillId="14" borderId="1" xfId="0" applyFont="1" applyFill="1" applyBorder="1" applyAlignment="1">
      <alignment horizontal="left" vertical="top" wrapText="1"/>
    </xf>
    <xf numFmtId="0" fontId="62" fillId="14" borderId="2" xfId="0" applyFont="1" applyFill="1" applyBorder="1" applyAlignment="1">
      <alignment horizontal="left" vertical="top" wrapText="1"/>
    </xf>
    <xf numFmtId="0" fontId="63" fillId="0" borderId="1" xfId="0" applyFont="1" applyBorder="1" applyAlignment="1">
      <alignment horizontal="left" vertical="top" wrapText="1"/>
    </xf>
    <xf numFmtId="0" fontId="63" fillId="0" borderId="5" xfId="0" applyFont="1" applyBorder="1" applyAlignment="1">
      <alignment horizontal="left" vertical="top" wrapText="1"/>
    </xf>
    <xf numFmtId="0" fontId="63" fillId="0" borderId="2" xfId="0" applyFont="1" applyBorder="1" applyAlignment="1">
      <alignment horizontal="left" vertical="top" wrapText="1"/>
    </xf>
    <xf numFmtId="0" fontId="62" fillId="14" borderId="1" xfId="0" applyFont="1" applyFill="1" applyBorder="1" applyAlignment="1">
      <alignment horizontal="left" vertical="center" wrapText="1"/>
    </xf>
    <xf numFmtId="0" fontId="62" fillId="14" borderId="2" xfId="0" applyFont="1" applyFill="1" applyBorder="1" applyAlignment="1">
      <alignment horizontal="left" vertical="center" wrapText="1"/>
    </xf>
    <xf numFmtId="0" fontId="36" fillId="2" borderId="1" xfId="0" applyFont="1" applyFill="1" applyBorder="1" applyAlignment="1">
      <alignment horizontal="left" vertical="center" wrapText="1"/>
    </xf>
    <xf numFmtId="0" fontId="36" fillId="2" borderId="5" xfId="0" applyFont="1" applyFill="1" applyBorder="1" applyAlignment="1">
      <alignment horizontal="left" vertical="center" wrapText="1"/>
    </xf>
    <xf numFmtId="0" fontId="36" fillId="2" borderId="2" xfId="0" applyFont="1" applyFill="1" applyBorder="1" applyAlignment="1">
      <alignment horizontal="left" vertical="center" wrapText="1"/>
    </xf>
    <xf numFmtId="0" fontId="37" fillId="0" borderId="1" xfId="0" applyFont="1" applyBorder="1" applyAlignment="1">
      <alignment horizontal="left" vertical="center" wrapText="1"/>
    </xf>
    <xf numFmtId="0" fontId="37" fillId="0" borderId="5" xfId="0" applyFont="1" applyBorder="1" applyAlignment="1">
      <alignment horizontal="left" vertical="center" wrapText="1"/>
    </xf>
    <xf numFmtId="0" fontId="37" fillId="0" borderId="2" xfId="0" applyFont="1" applyBorder="1" applyAlignment="1">
      <alignment horizontal="left" vertical="center" wrapText="1"/>
    </xf>
    <xf numFmtId="0" fontId="38" fillId="0" borderId="28" xfId="0" applyFont="1" applyBorder="1" applyAlignment="1">
      <alignment horizontal="center" vertical="center"/>
    </xf>
    <xf numFmtId="0" fontId="39" fillId="11" borderId="1" xfId="0" applyFont="1" applyFill="1" applyBorder="1" applyAlignment="1">
      <alignment horizontal="left" vertical="center"/>
    </xf>
    <xf numFmtId="0" fontId="39" fillId="11" borderId="2" xfId="0" applyFont="1" applyFill="1" applyBorder="1" applyAlignment="1">
      <alignment horizontal="left" vertical="center"/>
    </xf>
    <xf numFmtId="0" fontId="40" fillId="13" borderId="1" xfId="0" applyFont="1" applyFill="1" applyBorder="1" applyAlignment="1">
      <alignment horizontal="left" vertical="center" wrapText="1"/>
    </xf>
    <xf numFmtId="0" fontId="40" fillId="13" borderId="5" xfId="0" applyFont="1" applyFill="1" applyBorder="1" applyAlignment="1">
      <alignment horizontal="left" vertical="center" wrapText="1"/>
    </xf>
    <xf numFmtId="0" fontId="40" fillId="13" borderId="2" xfId="0" applyFont="1" applyFill="1" applyBorder="1" applyAlignment="1">
      <alignment horizontal="left" vertical="center" wrapText="1"/>
    </xf>
    <xf numFmtId="0" fontId="41" fillId="4" borderId="26" xfId="0" applyFont="1" applyFill="1" applyBorder="1" applyAlignment="1">
      <alignment vertical="center" wrapText="1"/>
    </xf>
    <xf numFmtId="0" fontId="41" fillId="4" borderId="27" xfId="0" applyFont="1" applyFill="1" applyBorder="1" applyAlignment="1">
      <alignment vertical="center" wrapText="1"/>
    </xf>
    <xf numFmtId="0" fontId="41" fillId="4" borderId="7" xfId="0" applyFont="1" applyFill="1" applyBorder="1" applyAlignment="1">
      <alignment vertical="center" wrapText="1"/>
    </xf>
    <xf numFmtId="0" fontId="41" fillId="4" borderId="8" xfId="0" applyFont="1" applyFill="1" applyBorder="1" applyAlignment="1">
      <alignment vertical="center" wrapText="1"/>
    </xf>
    <xf numFmtId="1" fontId="41" fillId="4" borderId="26" xfId="0" applyNumberFormat="1" applyFont="1" applyFill="1" applyBorder="1" applyAlignment="1">
      <alignment horizontal="center" vertical="center" wrapText="1"/>
    </xf>
    <xf numFmtId="1" fontId="41" fillId="4" borderId="27" xfId="0" applyNumberFormat="1" applyFont="1" applyFill="1" applyBorder="1" applyAlignment="1">
      <alignment horizontal="center" vertical="center" wrapText="1"/>
    </xf>
    <xf numFmtId="1" fontId="41" fillId="4" borderId="7" xfId="0" applyNumberFormat="1" applyFont="1" applyFill="1" applyBorder="1" applyAlignment="1">
      <alignment horizontal="center" vertical="center" wrapText="1"/>
    </xf>
    <xf numFmtId="1" fontId="41" fillId="4" borderId="8" xfId="0" applyNumberFormat="1" applyFont="1" applyFill="1" applyBorder="1" applyAlignment="1">
      <alignment horizontal="center" vertical="center" wrapText="1"/>
    </xf>
    <xf numFmtId="1" fontId="41" fillId="4" borderId="9" xfId="0" applyNumberFormat="1" applyFont="1" applyFill="1" applyBorder="1" applyAlignment="1">
      <alignment horizontal="center" vertical="center" wrapText="1"/>
    </xf>
    <xf numFmtId="1" fontId="41" fillId="4" borderId="4" xfId="0" applyNumberFormat="1" applyFont="1" applyFill="1" applyBorder="1" applyAlignment="1">
      <alignment horizontal="center" vertical="center" wrapText="1"/>
    </xf>
    <xf numFmtId="0" fontId="47" fillId="0" borderId="9" xfId="0" applyFont="1" applyBorder="1" applyAlignment="1" applyProtection="1">
      <alignment horizontal="left" vertical="center" wrapText="1"/>
      <protection locked="0"/>
    </xf>
    <xf numFmtId="0" fontId="47" fillId="0" borderId="28" xfId="0" applyFont="1" applyBorder="1" applyAlignment="1" applyProtection="1">
      <alignment horizontal="left" vertical="center" wrapText="1"/>
      <protection locked="0"/>
    </xf>
    <xf numFmtId="0" fontId="47" fillId="0" borderId="4" xfId="0" applyFont="1" applyBorder="1" applyAlignment="1" applyProtection="1">
      <alignment horizontal="left" vertical="center" wrapText="1"/>
      <protection locked="0"/>
    </xf>
    <xf numFmtId="0" fontId="39" fillId="11" borderId="1" xfId="0" applyFont="1" applyFill="1" applyBorder="1" applyAlignment="1">
      <alignment vertical="center"/>
    </xf>
    <xf numFmtId="0" fontId="39" fillId="11" borderId="2" xfId="0" applyFont="1" applyFill="1" applyBorder="1" applyAlignment="1">
      <alignment vertical="center"/>
    </xf>
    <xf numFmtId="0" fontId="46" fillId="0" borderId="6" xfId="0" applyFont="1" applyBorder="1" applyAlignment="1">
      <alignment horizontal="center" vertical="center"/>
    </xf>
    <xf numFmtId="0" fontId="46" fillId="0" borderId="0" xfId="0" applyFont="1" applyAlignment="1">
      <alignment horizontal="center" vertical="center"/>
    </xf>
    <xf numFmtId="0" fontId="38" fillId="0" borderId="0" xfId="0" applyFont="1" applyAlignment="1">
      <alignment horizontal="center" vertical="center"/>
    </xf>
    <xf numFmtId="0" fontId="38" fillId="0" borderId="8" xfId="0" applyFont="1" applyBorder="1" applyAlignment="1">
      <alignment horizontal="center" vertical="center"/>
    </xf>
    <xf numFmtId="0" fontId="32" fillId="2" borderId="1" xfId="0" applyFont="1" applyFill="1" applyBorder="1" applyAlignment="1">
      <alignment vertical="center" wrapText="1"/>
    </xf>
    <xf numFmtId="0" fontId="32" fillId="2" borderId="2" xfId="0" applyFont="1" applyFill="1" applyBorder="1" applyAlignment="1">
      <alignment vertical="center" wrapText="1"/>
    </xf>
    <xf numFmtId="0" fontId="47" fillId="0" borderId="0" xfId="0" applyFont="1" applyAlignment="1">
      <alignment horizontal="center" vertical="center"/>
    </xf>
    <xf numFmtId="0" fontId="32" fillId="2" borderId="1" xfId="0" applyFont="1" applyFill="1" applyBorder="1" applyAlignment="1">
      <alignment horizontal="left" vertical="center" wrapText="1"/>
    </xf>
    <xf numFmtId="0" fontId="32" fillId="2" borderId="5" xfId="0" applyFont="1" applyFill="1" applyBorder="1" applyAlignment="1">
      <alignment horizontal="left" vertical="center" wrapText="1"/>
    </xf>
    <xf numFmtId="0" fontId="32" fillId="2" borderId="2" xfId="0" applyFont="1" applyFill="1" applyBorder="1" applyAlignment="1">
      <alignment horizontal="left" vertical="center" wrapText="1"/>
    </xf>
    <xf numFmtId="0" fontId="33" fillId="2" borderId="1" xfId="0" applyFont="1" applyFill="1" applyBorder="1" applyAlignment="1">
      <alignment horizontal="left" vertical="center" wrapText="1"/>
    </xf>
    <xf numFmtId="0" fontId="33" fillId="2" borderId="5" xfId="0" applyFont="1" applyFill="1" applyBorder="1" applyAlignment="1">
      <alignment horizontal="left" vertical="center" wrapText="1"/>
    </xf>
    <xf numFmtId="0" fontId="33" fillId="2" borderId="2" xfId="0" applyFont="1" applyFill="1" applyBorder="1" applyAlignment="1">
      <alignment horizontal="left" vertical="center" wrapText="1"/>
    </xf>
    <xf numFmtId="0" fontId="41" fillId="4" borderId="9" xfId="0" applyFont="1" applyFill="1" applyBorder="1" applyAlignment="1">
      <alignment vertical="center" wrapText="1"/>
    </xf>
    <xf numFmtId="0" fontId="41" fillId="4" borderId="4" xfId="0" applyFont="1" applyFill="1" applyBorder="1" applyAlignment="1">
      <alignment vertical="center" wrapText="1"/>
    </xf>
    <xf numFmtId="0" fontId="25" fillId="0" borderId="6" xfId="0" applyFont="1" applyBorder="1" applyAlignment="1" applyProtection="1">
      <alignment horizontal="left" vertical="center" wrapText="1"/>
      <protection locked="0"/>
    </xf>
    <xf numFmtId="0" fontId="40" fillId="13" borderId="31" xfId="0" applyFont="1" applyFill="1" applyBorder="1" applyAlignment="1">
      <alignment horizontal="left" vertical="center" wrapText="1"/>
    </xf>
    <xf numFmtId="0" fontId="40" fillId="13" borderId="32" xfId="0" applyFont="1" applyFill="1" applyBorder="1" applyAlignment="1">
      <alignment horizontal="left" vertical="center" wrapText="1"/>
    </xf>
    <xf numFmtId="0" fontId="40" fillId="13" borderId="33" xfId="0" applyFont="1" applyFill="1" applyBorder="1" applyAlignment="1">
      <alignment horizontal="left" vertical="center" wrapText="1"/>
    </xf>
    <xf numFmtId="0" fontId="40" fillId="13" borderId="1" xfId="0" applyFont="1" applyFill="1" applyBorder="1" applyAlignment="1">
      <alignment horizontal="left" vertical="top" wrapText="1"/>
    </xf>
    <xf numFmtId="0" fontId="40" fillId="13" borderId="2" xfId="0" applyFont="1" applyFill="1" applyBorder="1" applyAlignment="1">
      <alignment horizontal="left" vertical="top" wrapText="1"/>
    </xf>
    <xf numFmtId="0" fontId="43" fillId="2" borderId="1" xfId="0" applyFont="1" applyFill="1" applyBorder="1" applyAlignment="1">
      <alignment horizontal="left" vertical="center" wrapText="1"/>
    </xf>
    <xf numFmtId="0" fontId="43" fillId="2" borderId="2" xfId="0" applyFont="1" applyFill="1" applyBorder="1" applyAlignment="1">
      <alignment horizontal="left" vertical="center" wrapText="1"/>
    </xf>
    <xf numFmtId="0" fontId="0" fillId="0" borderId="6" xfId="0" applyBorder="1" applyAlignment="1">
      <alignment horizontal="center"/>
    </xf>
    <xf numFmtId="0" fontId="25" fillId="0" borderId="0" xfId="0" applyFont="1" applyAlignment="1" applyProtection="1">
      <alignment horizontal="center" vertical="center" wrapText="1"/>
      <protection locked="0"/>
    </xf>
    <xf numFmtId="0" fontId="45" fillId="11" borderId="2" xfId="0" applyFont="1" applyFill="1" applyBorder="1" applyAlignment="1">
      <alignment vertical="center"/>
    </xf>
    <xf numFmtId="0" fontId="40" fillId="13" borderId="31" xfId="0" applyFont="1" applyFill="1" applyBorder="1" applyAlignment="1">
      <alignment vertical="center" wrapText="1"/>
    </xf>
    <xf numFmtId="0" fontId="40" fillId="13" borderId="32" xfId="0" applyFont="1" applyFill="1" applyBorder="1" applyAlignment="1">
      <alignment vertical="center" wrapText="1"/>
    </xf>
    <xf numFmtId="0" fontId="40" fillId="13" borderId="33" xfId="0" applyFont="1" applyFill="1" applyBorder="1" applyAlignment="1">
      <alignment vertical="center" wrapText="1"/>
    </xf>
    <xf numFmtId="0" fontId="31" fillId="0" borderId="6" xfId="0" applyFont="1" applyBorder="1" applyAlignment="1">
      <alignment horizontal="center" vertical="center"/>
    </xf>
    <xf numFmtId="0" fontId="32" fillId="2" borderId="10" xfId="0" applyFont="1" applyFill="1" applyBorder="1" applyAlignment="1">
      <alignment horizontal="left" vertical="center" wrapText="1"/>
    </xf>
    <xf numFmtId="0" fontId="8" fillId="10" borderId="10" xfId="0" applyFont="1" applyFill="1" applyBorder="1" applyAlignment="1" applyProtection="1">
      <alignment horizontal="left" vertical="center" wrapText="1"/>
      <protection locked="0"/>
    </xf>
    <xf numFmtId="0" fontId="35" fillId="0" borderId="1" xfId="0" applyFont="1" applyBorder="1" applyAlignment="1">
      <alignment horizontal="center" vertical="center"/>
    </xf>
    <xf numFmtId="0" fontId="35" fillId="0" borderId="5" xfId="0" applyFont="1" applyBorder="1" applyAlignment="1">
      <alignment horizontal="center" vertical="center"/>
    </xf>
    <xf numFmtId="0" fontId="35" fillId="0" borderId="2" xfId="0" applyFont="1" applyBorder="1" applyAlignment="1">
      <alignment horizontal="center" vertical="center"/>
    </xf>
    <xf numFmtId="0" fontId="35" fillId="0" borderId="6" xfId="0" applyFont="1" applyBorder="1" applyAlignment="1">
      <alignment horizontal="center" vertical="center"/>
    </xf>
    <xf numFmtId="0" fontId="0" fillId="0" borderId="10" xfId="0" applyBorder="1" applyAlignment="1" applyProtection="1">
      <alignment horizontal="left" vertical="center" wrapText="1"/>
      <protection locked="0"/>
    </xf>
    <xf numFmtId="164" fontId="8" fillId="0" borderId="10" xfId="0" applyNumberFormat="1" applyFont="1" applyBorder="1" applyAlignment="1" applyProtection="1">
      <alignment horizontal="left" vertical="center" wrapText="1"/>
      <protection locked="0"/>
    </xf>
    <xf numFmtId="0" fontId="31" fillId="0" borderId="5" xfId="0" applyFont="1" applyBorder="1" applyAlignment="1">
      <alignment horizontal="center" vertical="center"/>
    </xf>
    <xf numFmtId="0" fontId="8" fillId="10" borderId="1" xfId="0" applyFont="1" applyFill="1" applyBorder="1" applyAlignment="1" applyProtection="1">
      <alignment horizontal="left" vertical="center" wrapText="1"/>
      <protection locked="0"/>
    </xf>
    <xf numFmtId="0" fontId="8" fillId="10" borderId="2" xfId="0" applyFont="1" applyFill="1" applyBorder="1" applyAlignment="1" applyProtection="1">
      <alignment horizontal="left" vertical="center" wrapText="1"/>
      <protection locked="0"/>
    </xf>
    <xf numFmtId="0" fontId="35" fillId="0" borderId="28" xfId="0" applyFont="1" applyBorder="1" applyAlignment="1">
      <alignment horizontal="center" vertical="center"/>
    </xf>
    <xf numFmtId="0" fontId="25" fillId="0" borderId="1" xfId="0" applyFont="1" applyBorder="1" applyAlignment="1">
      <alignment horizontal="left" vertical="center" wrapText="1"/>
    </xf>
    <xf numFmtId="0" fontId="25" fillId="0" borderId="2" xfId="0" applyFont="1" applyBorder="1" applyAlignment="1">
      <alignment horizontal="left" vertical="center" wrapText="1"/>
    </xf>
    <xf numFmtId="0" fontId="25" fillId="0" borderId="1" xfId="0" applyFont="1" applyBorder="1" applyAlignment="1">
      <alignment horizontal="left" vertical="center" wrapText="1" indent="3"/>
    </xf>
    <xf numFmtId="0" fontId="25" fillId="0" borderId="5" xfId="0" applyFont="1" applyBorder="1" applyAlignment="1">
      <alignment horizontal="left" vertical="center" wrapText="1" indent="3"/>
    </xf>
    <xf numFmtId="0" fontId="25" fillId="0" borderId="2" xfId="0" applyFont="1" applyBorder="1" applyAlignment="1">
      <alignment horizontal="left" vertical="center" wrapText="1" indent="3"/>
    </xf>
    <xf numFmtId="0" fontId="67" fillId="0" borderId="0" xfId="0" applyFont="1" applyAlignment="1">
      <alignment horizontal="center" vertical="center" wrapText="1"/>
    </xf>
    <xf numFmtId="0" fontId="8" fillId="0" borderId="10" xfId="0" applyFont="1" applyBorder="1" applyAlignment="1" applyProtection="1">
      <alignment horizontal="left" vertical="center" wrapText="1"/>
      <protection locked="0"/>
    </xf>
    <xf numFmtId="0" fontId="32" fillId="2" borderId="1" xfId="0" applyFont="1" applyFill="1" applyBorder="1" applyAlignment="1">
      <alignment horizontal="center" vertical="center" wrapText="1"/>
    </xf>
    <xf numFmtId="0" fontId="32" fillId="2" borderId="2" xfId="0" applyFont="1" applyFill="1" applyBorder="1" applyAlignment="1">
      <alignment horizontal="center" vertical="center" wrapText="1"/>
    </xf>
  </cellXfs>
  <cellStyles count="4">
    <cellStyle name="Milliers" xfId="1" builtinId="3"/>
    <cellStyle name="Monétaire" xfId="2" builtinId="4"/>
    <cellStyle name="Normal" xfId="0" builtinId="0"/>
    <cellStyle name="Pourcentage" xfId="3" builtinId="5"/>
  </cellStyles>
  <dxfs count="0"/>
  <tableStyles count="0" defaultTableStyle="TableStyleMedium2" defaultPivotStyle="PivotStyleLight16"/>
  <colors>
    <mruColors>
      <color rgb="FFE13BDD"/>
      <color rgb="FF185F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2B592-7349-4220-96DD-FAB3E54B051A}">
  <dimension ref="A1:F53"/>
  <sheetViews>
    <sheetView view="pageLayout" zoomScaleNormal="100" workbookViewId="0">
      <selection activeCell="A45" sqref="A45:B45"/>
    </sheetView>
  </sheetViews>
  <sheetFormatPr baseColWidth="10" defaultColWidth="11.5703125" defaultRowHeight="15" x14ac:dyDescent="0.25"/>
  <cols>
    <col min="1" max="1" width="45.42578125" customWidth="1"/>
    <col min="2" max="2" width="38.5703125" customWidth="1"/>
  </cols>
  <sheetData>
    <row r="1" spans="1:3" ht="15.75" thickBot="1" x14ac:dyDescent="0.3">
      <c r="A1" s="145" t="s">
        <v>0</v>
      </c>
      <c r="B1" s="146"/>
    </row>
    <row r="2" spans="1:3" ht="30.75" thickBot="1" x14ac:dyDescent="0.3">
      <c r="A2" s="1" t="s">
        <v>1</v>
      </c>
      <c r="B2" s="2" t="s">
        <v>2</v>
      </c>
    </row>
    <row r="3" spans="1:3" ht="32.25" customHeight="1" thickBot="1" x14ac:dyDescent="0.3">
      <c r="A3" s="68"/>
      <c r="B3" s="69"/>
    </row>
    <row r="4" spans="1:3" ht="15.75" thickBot="1" x14ac:dyDescent="0.3">
      <c r="A4" s="147" t="s">
        <v>3</v>
      </c>
      <c r="B4" s="148"/>
    </row>
    <row r="5" spans="1:3" ht="31.5" customHeight="1" thickBot="1" x14ac:dyDescent="0.3">
      <c r="A5" s="68"/>
      <c r="B5" s="69"/>
    </row>
    <row r="6" spans="1:3" ht="15.75" thickBot="1" x14ac:dyDescent="0.3">
      <c r="A6" s="1" t="s">
        <v>4</v>
      </c>
      <c r="B6" s="2" t="s">
        <v>5</v>
      </c>
    </row>
    <row r="7" spans="1:3" ht="31.5" customHeight="1" thickBot="1" x14ac:dyDescent="0.3">
      <c r="A7" s="68"/>
      <c r="B7" s="74"/>
      <c r="C7" s="73"/>
    </row>
    <row r="8" spans="1:3" ht="15.75" thickBot="1" x14ac:dyDescent="0.3">
      <c r="A8" s="1" t="s">
        <v>6</v>
      </c>
      <c r="B8" s="2" t="s">
        <v>7</v>
      </c>
    </row>
    <row r="9" spans="1:3" ht="33.75" customHeight="1" thickBot="1" x14ac:dyDescent="0.3">
      <c r="A9" s="68"/>
      <c r="B9" s="69"/>
    </row>
    <row r="10" spans="1:3" ht="15.75" thickBot="1" x14ac:dyDescent="0.3">
      <c r="A10" s="1" t="s">
        <v>8</v>
      </c>
      <c r="B10" s="2" t="s">
        <v>9</v>
      </c>
    </row>
    <row r="11" spans="1:3" ht="30" customHeight="1" thickBot="1" x14ac:dyDescent="0.3">
      <c r="A11" s="68"/>
      <c r="B11" s="69"/>
    </row>
    <row r="12" spans="1:3" ht="15.75" thickBot="1" x14ac:dyDescent="0.3">
      <c r="A12" s="1" t="s">
        <v>10</v>
      </c>
      <c r="B12" s="2" t="s">
        <v>11</v>
      </c>
    </row>
    <row r="13" spans="1:3" ht="30.75" customHeight="1" thickBot="1" x14ac:dyDescent="0.3">
      <c r="A13" s="68"/>
      <c r="B13" s="82"/>
    </row>
    <row r="14" spans="1:3" ht="15.75" thickBot="1" x14ac:dyDescent="0.3"/>
    <row r="15" spans="1:3" ht="15.75" thickBot="1" x14ac:dyDescent="0.3">
      <c r="A15" s="145" t="s">
        <v>12</v>
      </c>
      <c r="B15" s="149"/>
    </row>
    <row r="16" spans="1:3" ht="15.75" thickBot="1" x14ac:dyDescent="0.3">
      <c r="A16" s="147" t="s">
        <v>13</v>
      </c>
      <c r="B16" s="148"/>
    </row>
    <row r="17" spans="1:2" ht="92.45" customHeight="1" thickBot="1" x14ac:dyDescent="0.3">
      <c r="A17" s="133"/>
      <c r="B17" s="134"/>
    </row>
    <row r="18" spans="1:2" ht="15.75" thickBot="1" x14ac:dyDescent="0.3">
      <c r="A18" s="147" t="s">
        <v>14</v>
      </c>
      <c r="B18" s="148"/>
    </row>
    <row r="19" spans="1:2" ht="221.25" customHeight="1" thickBot="1" x14ac:dyDescent="0.3">
      <c r="A19" s="133"/>
      <c r="B19" s="134"/>
    </row>
    <row r="20" spans="1:2" ht="18.75" customHeight="1" thickBot="1" x14ac:dyDescent="0.3">
      <c r="A20" s="147" t="s">
        <v>95</v>
      </c>
      <c r="B20" s="148"/>
    </row>
    <row r="21" spans="1:2" ht="200.25" customHeight="1" thickBot="1" x14ac:dyDescent="0.3">
      <c r="A21" s="133"/>
      <c r="B21" s="134"/>
    </row>
    <row r="22" spans="1:2" ht="40.5" customHeight="1" thickBot="1" x14ac:dyDescent="0.3">
      <c r="A22" s="147" t="s">
        <v>15</v>
      </c>
      <c r="B22" s="148"/>
    </row>
    <row r="23" spans="1:2" ht="204" customHeight="1" thickBot="1" x14ac:dyDescent="0.3">
      <c r="A23" s="133"/>
      <c r="B23" s="134"/>
    </row>
    <row r="24" spans="1:2" ht="43.15" customHeight="1" thickBot="1" x14ac:dyDescent="0.3">
      <c r="A24" s="147" t="s">
        <v>112</v>
      </c>
      <c r="B24" s="148"/>
    </row>
    <row r="25" spans="1:2" ht="180.75" customHeight="1" thickBot="1" x14ac:dyDescent="0.3">
      <c r="A25" s="133"/>
      <c r="B25" s="134"/>
    </row>
    <row r="26" spans="1:2" ht="36.6" customHeight="1" thickBot="1" x14ac:dyDescent="0.3">
      <c r="A26" s="139" t="s">
        <v>115</v>
      </c>
      <c r="B26" s="140"/>
    </row>
    <row r="27" spans="1:2" ht="30" customHeight="1" thickBot="1" x14ac:dyDescent="0.3">
      <c r="A27" s="131" t="s">
        <v>110</v>
      </c>
      <c r="B27" s="132"/>
    </row>
    <row r="28" spans="1:2" ht="119.25" customHeight="1" thickBot="1" x14ac:dyDescent="0.3">
      <c r="A28" s="133"/>
      <c r="B28" s="134"/>
    </row>
    <row r="29" spans="1:2" ht="58.9" customHeight="1" thickBot="1" x14ac:dyDescent="0.3">
      <c r="A29" s="131" t="s">
        <v>109</v>
      </c>
      <c r="B29" s="132"/>
    </row>
    <row r="30" spans="1:2" ht="93.75" customHeight="1" thickBot="1" x14ac:dyDescent="0.3">
      <c r="A30" s="133"/>
      <c r="B30" s="134"/>
    </row>
    <row r="31" spans="1:2" ht="22.15" customHeight="1" thickBot="1" x14ac:dyDescent="0.3"/>
    <row r="32" spans="1:2" ht="39" customHeight="1" thickBot="1" x14ac:dyDescent="0.3">
      <c r="A32" s="139" t="s">
        <v>16</v>
      </c>
      <c r="B32" s="140"/>
    </row>
    <row r="33" spans="1:6" ht="40.5" customHeight="1" thickBot="1" x14ac:dyDescent="0.3">
      <c r="A33" s="131" t="s">
        <v>17</v>
      </c>
      <c r="B33" s="132"/>
    </row>
    <row r="34" spans="1:6" ht="117" customHeight="1" thickBot="1" x14ac:dyDescent="0.3">
      <c r="A34" s="133"/>
      <c r="B34" s="134"/>
    </row>
    <row r="35" spans="1:6" ht="18" customHeight="1" thickBot="1" x14ac:dyDescent="0.3">
      <c r="A35" s="137"/>
      <c r="B35" s="137"/>
    </row>
    <row r="36" spans="1:6" ht="15.75" thickBot="1" x14ac:dyDescent="0.3">
      <c r="A36" s="131" t="s">
        <v>111</v>
      </c>
      <c r="B36" s="132"/>
    </row>
    <row r="37" spans="1:6" ht="87.6" customHeight="1" thickBot="1" x14ac:dyDescent="0.3">
      <c r="A37" s="133"/>
      <c r="B37" s="134"/>
      <c r="C37" s="76"/>
      <c r="D37" s="76"/>
      <c r="E37" s="76"/>
      <c r="F37" s="76"/>
    </row>
    <row r="38" spans="1:6" ht="21.6" customHeight="1" thickBot="1" x14ac:dyDescent="0.3">
      <c r="C38" s="77"/>
      <c r="D38" s="77"/>
      <c r="E38" s="77"/>
      <c r="F38" s="77"/>
    </row>
    <row r="39" spans="1:6" ht="34.15" customHeight="1" thickBot="1" x14ac:dyDescent="0.3">
      <c r="A39" s="66" t="s">
        <v>35</v>
      </c>
      <c r="B39" s="67"/>
      <c r="C39" s="77"/>
      <c r="D39" s="77"/>
      <c r="E39" s="77"/>
      <c r="F39" s="77"/>
    </row>
    <row r="40" spans="1:6" ht="72" customHeight="1" thickBot="1" x14ac:dyDescent="0.3">
      <c r="A40" s="135" t="s">
        <v>137</v>
      </c>
      <c r="B40" s="136"/>
      <c r="C40" s="77"/>
      <c r="D40" s="77"/>
      <c r="E40" s="77"/>
      <c r="F40" s="77"/>
    </row>
    <row r="41" spans="1:6" ht="61.15" customHeight="1" thickBot="1" x14ac:dyDescent="0.3">
      <c r="A41" s="133"/>
      <c r="B41" s="134"/>
      <c r="C41" s="77"/>
      <c r="D41" s="77"/>
      <c r="E41" s="77"/>
      <c r="F41" s="77"/>
    </row>
    <row r="42" spans="1:6" ht="47.45" customHeight="1" thickBot="1" x14ac:dyDescent="0.3">
      <c r="A42" s="143" t="s">
        <v>138</v>
      </c>
      <c r="B42" s="144"/>
      <c r="C42" s="77"/>
      <c r="D42" s="77"/>
      <c r="E42" s="77"/>
      <c r="F42" s="77"/>
    </row>
    <row r="43" spans="1:6" ht="109.9" customHeight="1" thickBot="1" x14ac:dyDescent="0.3">
      <c r="A43" s="133"/>
      <c r="B43" s="134"/>
      <c r="C43" s="78"/>
      <c r="D43" s="78"/>
      <c r="E43" s="78"/>
      <c r="F43" s="78"/>
    </row>
    <row r="44" spans="1:6" ht="55.9" customHeight="1" thickBot="1" x14ac:dyDescent="0.3">
      <c r="A44" s="141" t="s">
        <v>135</v>
      </c>
      <c r="B44" s="142"/>
    </row>
    <row r="45" spans="1:6" ht="114.6" customHeight="1" thickBot="1" x14ac:dyDescent="0.3">
      <c r="A45" s="133"/>
      <c r="B45" s="134"/>
    </row>
    <row r="46" spans="1:6" x14ac:dyDescent="0.25">
      <c r="A46" s="3" t="s">
        <v>18</v>
      </c>
    </row>
    <row r="48" spans="1:6" x14ac:dyDescent="0.25">
      <c r="A48" s="138" t="s">
        <v>100</v>
      </c>
      <c r="B48" s="138"/>
    </row>
    <row r="49" spans="1:2" x14ac:dyDescent="0.25">
      <c r="A49" s="130" t="s">
        <v>102</v>
      </c>
      <c r="B49" s="130"/>
    </row>
    <row r="50" spans="1:2" x14ac:dyDescent="0.25">
      <c r="A50" s="130"/>
      <c r="B50" s="130"/>
    </row>
    <row r="51" spans="1:2" x14ac:dyDescent="0.25">
      <c r="A51" s="130" t="s">
        <v>96</v>
      </c>
      <c r="B51" s="130"/>
    </row>
    <row r="52" spans="1:2" x14ac:dyDescent="0.25">
      <c r="A52" s="3" t="s">
        <v>97</v>
      </c>
    </row>
    <row r="53" spans="1:2" x14ac:dyDescent="0.25">
      <c r="A53" s="3" t="s">
        <v>98</v>
      </c>
    </row>
  </sheetData>
  <mergeCells count="34">
    <mergeCell ref="A26:B26"/>
    <mergeCell ref="A27:B27"/>
    <mergeCell ref="A25:B25"/>
    <mergeCell ref="A1:B1"/>
    <mergeCell ref="A4:B4"/>
    <mergeCell ref="A15:B15"/>
    <mergeCell ref="A16:B16"/>
    <mergeCell ref="A17:B17"/>
    <mergeCell ref="A18:B18"/>
    <mergeCell ref="A19:B19"/>
    <mergeCell ref="A22:B22"/>
    <mergeCell ref="A23:B23"/>
    <mergeCell ref="A24:B24"/>
    <mergeCell ref="A21:B21"/>
    <mergeCell ref="A20:B20"/>
    <mergeCell ref="A28:B28"/>
    <mergeCell ref="A29:B29"/>
    <mergeCell ref="A30:B30"/>
    <mergeCell ref="A48:B48"/>
    <mergeCell ref="A50:B50"/>
    <mergeCell ref="A32:B32"/>
    <mergeCell ref="A43:B43"/>
    <mergeCell ref="A44:B44"/>
    <mergeCell ref="A41:B41"/>
    <mergeCell ref="A42:B42"/>
    <mergeCell ref="A51:B51"/>
    <mergeCell ref="A49:B49"/>
    <mergeCell ref="A33:B33"/>
    <mergeCell ref="A34:B34"/>
    <mergeCell ref="A36:B36"/>
    <mergeCell ref="A37:B37"/>
    <mergeCell ref="A40:B40"/>
    <mergeCell ref="A35:B35"/>
    <mergeCell ref="A45:B4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E4918-6245-4AAE-B42D-0C897A397A0D}">
  <dimension ref="A1:B36"/>
  <sheetViews>
    <sheetView view="pageBreakPreview" topLeftCell="A4" zoomScale="60" zoomScaleNormal="100" zoomScalePageLayoutView="70" workbookViewId="0">
      <selection activeCell="A13" sqref="A13"/>
    </sheetView>
  </sheetViews>
  <sheetFormatPr baseColWidth="10" defaultColWidth="11.5703125" defaultRowHeight="15" x14ac:dyDescent="0.25"/>
  <cols>
    <col min="1" max="1" width="90.28515625" customWidth="1"/>
  </cols>
  <sheetData>
    <row r="1" spans="1:2" ht="46.5" customHeight="1" thickBot="1" x14ac:dyDescent="0.3">
      <c r="A1" s="4" t="s">
        <v>118</v>
      </c>
    </row>
    <row r="2" spans="1:2" ht="30.75" thickBot="1" x14ac:dyDescent="0.3">
      <c r="A2" s="5" t="s">
        <v>142</v>
      </c>
    </row>
    <row r="3" spans="1:2" ht="217.5" customHeight="1" thickBot="1" x14ac:dyDescent="0.3">
      <c r="A3" s="92"/>
      <c r="B3" s="87"/>
    </row>
    <row r="4" spans="1:2" ht="46.5" customHeight="1" thickBot="1" x14ac:dyDescent="0.3">
      <c r="A4" s="5" t="s">
        <v>134</v>
      </c>
    </row>
    <row r="5" spans="1:2" ht="324" customHeight="1" thickBot="1" x14ac:dyDescent="0.3">
      <c r="A5" s="92"/>
    </row>
    <row r="6" spans="1:2" ht="46.5" customHeight="1" thickBot="1" x14ac:dyDescent="0.3">
      <c r="A6" s="6" t="s">
        <v>119</v>
      </c>
    </row>
    <row r="7" spans="1:2" ht="50.45" customHeight="1" thickBot="1" x14ac:dyDescent="0.3">
      <c r="A7" s="5" t="s">
        <v>132</v>
      </c>
    </row>
    <row r="8" spans="1:2" ht="237.75" customHeight="1" thickBot="1" x14ac:dyDescent="0.3">
      <c r="A8" s="92"/>
    </row>
    <row r="9" spans="1:2" ht="52.15" customHeight="1" thickBot="1" x14ac:dyDescent="0.3">
      <c r="A9" s="5" t="s">
        <v>130</v>
      </c>
    </row>
    <row r="10" spans="1:2" ht="288.75" customHeight="1" thickBot="1" x14ac:dyDescent="0.3">
      <c r="A10" s="92"/>
    </row>
    <row r="11" spans="1:2" ht="38.450000000000003" customHeight="1" thickBot="1" x14ac:dyDescent="0.3">
      <c r="A11" s="97" t="s">
        <v>105</v>
      </c>
    </row>
    <row r="12" spans="1:2" ht="179.25" customHeight="1" thickBot="1" x14ac:dyDescent="0.3">
      <c r="A12" s="92"/>
    </row>
    <row r="13" spans="1:2" ht="49.9" customHeight="1" thickBot="1" x14ac:dyDescent="0.3">
      <c r="A13" s="5" t="s">
        <v>140</v>
      </c>
    </row>
    <row r="14" spans="1:2" ht="174" customHeight="1" thickBot="1" x14ac:dyDescent="0.3">
      <c r="A14" s="92"/>
    </row>
    <row r="15" spans="1:2" ht="19.5" customHeight="1" thickBot="1" x14ac:dyDescent="0.3">
      <c r="A15" s="83"/>
    </row>
    <row r="16" spans="1:2" ht="39.75" customHeight="1" thickBot="1" x14ac:dyDescent="0.3">
      <c r="A16" s="6" t="s">
        <v>19</v>
      </c>
    </row>
    <row r="17" spans="1:2" ht="43.9" customHeight="1" thickBot="1" x14ac:dyDescent="0.3">
      <c r="A17" s="5" t="s">
        <v>120</v>
      </c>
    </row>
    <row r="18" spans="1:2" ht="158.25" customHeight="1" thickBot="1" x14ac:dyDescent="0.3">
      <c r="A18" s="92"/>
    </row>
    <row r="19" spans="1:2" ht="52.5" customHeight="1" thickBot="1" x14ac:dyDescent="0.3">
      <c r="A19" s="97" t="s">
        <v>121</v>
      </c>
    </row>
    <row r="20" spans="1:2" ht="198" customHeight="1" thickBot="1" x14ac:dyDescent="0.3">
      <c r="A20" s="92"/>
    </row>
    <row r="21" spans="1:2" ht="31.15" customHeight="1" thickBot="1" x14ac:dyDescent="0.3">
      <c r="A21" s="5" t="s">
        <v>122</v>
      </c>
    </row>
    <row r="22" spans="1:2" ht="213" customHeight="1" thickBot="1" x14ac:dyDescent="0.3">
      <c r="A22" s="92"/>
    </row>
    <row r="25" spans="1:2" x14ac:dyDescent="0.25">
      <c r="A25" s="3" t="s">
        <v>18</v>
      </c>
    </row>
    <row r="27" spans="1:2" x14ac:dyDescent="0.25">
      <c r="A27" s="75" t="s">
        <v>101</v>
      </c>
      <c r="B27" s="3"/>
    </row>
    <row r="28" spans="1:2" x14ac:dyDescent="0.25">
      <c r="A28" s="3" t="s">
        <v>102</v>
      </c>
      <c r="B28" s="3"/>
    </row>
    <row r="29" spans="1:2" x14ac:dyDescent="0.25">
      <c r="A29" s="3"/>
      <c r="B29" s="3"/>
    </row>
    <row r="30" spans="1:2" x14ac:dyDescent="0.25">
      <c r="A30" s="3" t="s">
        <v>96</v>
      </c>
      <c r="B30" s="3"/>
    </row>
    <row r="31" spans="1:2" x14ac:dyDescent="0.25">
      <c r="A31" s="3" t="s">
        <v>97</v>
      </c>
    </row>
    <row r="32" spans="1:2" x14ac:dyDescent="0.25">
      <c r="A32" s="3" t="s">
        <v>98</v>
      </c>
    </row>
    <row r="36" spans="1:1" x14ac:dyDescent="0.25">
      <c r="A36" s="3"/>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740E4-80AC-43F1-9D3F-E83492B543CD}">
  <dimension ref="A1:I94"/>
  <sheetViews>
    <sheetView tabSelected="1" view="pageBreakPreview" topLeftCell="A16" zoomScale="90" zoomScaleNormal="100" zoomScaleSheetLayoutView="90" workbookViewId="0">
      <selection activeCell="F30" sqref="F30"/>
    </sheetView>
  </sheetViews>
  <sheetFormatPr baseColWidth="10" defaultRowHeight="15" x14ac:dyDescent="0.25"/>
  <cols>
    <col min="1" max="1" width="33.140625" customWidth="1"/>
    <col min="2" max="2" width="15.140625" customWidth="1"/>
    <col min="3" max="3" width="9.42578125" customWidth="1"/>
    <col min="4" max="4" width="3.140625" customWidth="1"/>
    <col min="5" max="5" width="10.5703125" customWidth="1"/>
    <col min="6" max="6" width="18.28515625" customWidth="1"/>
    <col min="7" max="7" width="12.85546875" customWidth="1"/>
    <col min="8" max="8" width="16" customWidth="1"/>
  </cols>
  <sheetData>
    <row r="1" spans="1:8" x14ac:dyDescent="0.25">
      <c r="A1" s="194"/>
      <c r="B1" s="194"/>
      <c r="C1" s="194"/>
      <c r="D1" s="194"/>
      <c r="E1" s="194"/>
      <c r="F1" s="194"/>
    </row>
    <row r="2" spans="1:8" ht="30" customHeight="1" x14ac:dyDescent="0.25">
      <c r="A2" s="182" t="s">
        <v>20</v>
      </c>
      <c r="B2" s="183"/>
      <c r="C2" s="7"/>
      <c r="D2" s="7"/>
      <c r="E2" s="183" t="s">
        <v>21</v>
      </c>
      <c r="F2" s="183"/>
      <c r="G2" s="184"/>
    </row>
    <row r="3" spans="1:8" ht="59.45" customHeight="1" x14ac:dyDescent="0.25">
      <c r="A3" s="8" t="s">
        <v>147</v>
      </c>
      <c r="B3" s="9" t="s">
        <v>22</v>
      </c>
      <c r="C3" s="10" t="s">
        <v>23</v>
      </c>
      <c r="D3" s="11"/>
      <c r="E3" s="185" t="s">
        <v>148</v>
      </c>
      <c r="F3" s="185"/>
      <c r="G3" s="9" t="s">
        <v>23</v>
      </c>
    </row>
    <row r="4" spans="1:8" ht="48.75" customHeight="1" x14ac:dyDescent="0.25">
      <c r="A4" s="12"/>
      <c r="B4" s="13"/>
      <c r="C4" s="14" t="str">
        <f>IF(B4&gt;0,(B4/$B$13),"")</f>
        <v/>
      </c>
      <c r="D4" s="15"/>
      <c r="E4" s="195"/>
      <c r="F4" s="195"/>
      <c r="G4" s="103" t="str">
        <f>IF(E4&gt;0,(E4/$E$13),"")</f>
        <v/>
      </c>
    </row>
    <row r="5" spans="1:8" ht="42" customHeight="1" x14ac:dyDescent="0.25">
      <c r="A5" s="12"/>
      <c r="B5" s="13"/>
      <c r="C5" s="14" t="str">
        <f>IF(B5&gt;0,(B5/$B$13),"")</f>
        <v/>
      </c>
      <c r="D5" s="15"/>
      <c r="E5" s="195"/>
      <c r="F5" s="195"/>
      <c r="G5" s="103" t="str">
        <f>IF(E5&gt;0,(E5/$E$13),"")</f>
        <v/>
      </c>
    </row>
    <row r="6" spans="1:8" ht="36" customHeight="1" x14ac:dyDescent="0.25">
      <c r="A6" s="12"/>
      <c r="B6" s="13"/>
      <c r="C6" s="14" t="str">
        <f>IF(B6&gt;0,(B6/$B$13),"")</f>
        <v/>
      </c>
      <c r="D6" s="15"/>
      <c r="E6" s="195"/>
      <c r="F6" s="195"/>
      <c r="G6" s="103" t="str">
        <f>IF(E6&gt;0,(E6/$E$13),"")</f>
        <v/>
      </c>
    </row>
    <row r="7" spans="1:8" ht="32.1" customHeight="1" x14ac:dyDescent="0.25">
      <c r="A7" s="104"/>
      <c r="B7" s="13"/>
      <c r="C7" s="14" t="str">
        <f t="shared" ref="C7" si="0">IF(B7&gt;0,(B7/$B$13),"")</f>
        <v/>
      </c>
      <c r="D7" s="15"/>
      <c r="E7" s="196"/>
      <c r="F7" s="197"/>
      <c r="G7" s="103" t="str">
        <f t="shared" ref="G7" si="1">IF(E7&gt;0,(E7/$E$13),"")</f>
        <v/>
      </c>
    </row>
    <row r="8" spans="1:8" ht="31.35" customHeight="1" x14ac:dyDescent="0.25">
      <c r="A8" s="12"/>
      <c r="B8" s="13"/>
      <c r="C8" s="14" t="str">
        <f>IF(B8&gt;0,(B8/$B$13),"")</f>
        <v/>
      </c>
      <c r="D8" s="15"/>
      <c r="E8" s="195"/>
      <c r="F8" s="195"/>
      <c r="G8" s="103" t="str">
        <f>IF(E8&gt;0,(E8/$E$13),"")</f>
        <v/>
      </c>
    </row>
    <row r="9" spans="1:8" ht="49.5" customHeight="1" x14ac:dyDescent="0.25">
      <c r="A9" s="12"/>
      <c r="B9" s="13"/>
      <c r="C9" s="105" t="str">
        <f>IF(B9&gt;0,(B9/$B$13),"")</f>
        <v/>
      </c>
      <c r="D9" s="15"/>
      <c r="E9" s="195"/>
      <c r="F9" s="195"/>
      <c r="G9" s="103" t="str">
        <f>IF(E9&gt;0,(E9/$E$13),"")</f>
        <v/>
      </c>
    </row>
    <row r="10" spans="1:8" ht="45" customHeight="1" x14ac:dyDescent="0.25">
      <c r="A10" s="12"/>
      <c r="B10" s="13"/>
      <c r="C10" s="14" t="str">
        <f>IF(B10&gt;0,(B10/$B$13),"")</f>
        <v/>
      </c>
      <c r="D10" s="15"/>
      <c r="E10" s="195"/>
      <c r="F10" s="195"/>
      <c r="G10" s="103" t="str">
        <f>IF(E10&gt;0,(E10/$E$13),"")</f>
        <v/>
      </c>
    </row>
    <row r="11" spans="1:8" ht="35.25" customHeight="1" x14ac:dyDescent="0.25">
      <c r="A11" s="12"/>
      <c r="B11" s="13"/>
      <c r="C11" s="14" t="str">
        <f>IF(B11&gt;0,(B11/$B$13),"")</f>
        <v/>
      </c>
      <c r="D11" s="15"/>
      <c r="E11" s="193"/>
      <c r="F11" s="193"/>
      <c r="G11" s="103" t="str">
        <f>IF(E11&gt;0,(E11/$E$13),"")</f>
        <v/>
      </c>
    </row>
    <row r="12" spans="1:8" ht="18" customHeight="1" x14ac:dyDescent="0.25">
      <c r="A12" s="16" t="s">
        <v>149</v>
      </c>
      <c r="B12" s="106"/>
      <c r="C12" s="14" t="str">
        <f>IF(B12&gt;0,(B12/$B$13),"")</f>
        <v/>
      </c>
      <c r="D12" s="15"/>
      <c r="E12" s="186">
        <f>G81</f>
        <v>0</v>
      </c>
      <c r="F12" s="186"/>
      <c r="G12" s="103" t="str">
        <f>IF(E12&gt;0,(E12/$E$13),"")</f>
        <v/>
      </c>
    </row>
    <row r="13" spans="1:8" ht="33" customHeight="1" x14ac:dyDescent="0.25">
      <c r="A13" s="17" t="s">
        <v>24</v>
      </c>
      <c r="B13" s="18">
        <f>SUM(B4:B12)</f>
        <v>0</v>
      </c>
      <c r="C13" s="19">
        <f>SUM(C4:C12)</f>
        <v>0</v>
      </c>
      <c r="D13" s="20"/>
      <c r="E13" s="173">
        <f>E4+E5+E6+E7+E8+E9+E10+E11+E12</f>
        <v>0</v>
      </c>
      <c r="F13" s="173"/>
      <c r="G13" s="21">
        <f>SUM(G4:G12)</f>
        <v>0</v>
      </c>
    </row>
    <row r="14" spans="1:8" ht="30" customHeight="1" x14ac:dyDescent="0.25">
      <c r="A14" s="187" t="s">
        <v>25</v>
      </c>
      <c r="B14" s="187"/>
      <c r="C14" s="187"/>
      <c r="D14" s="187"/>
      <c r="E14" s="187"/>
      <c r="F14" s="187"/>
      <c r="G14" s="187"/>
      <c r="H14" s="187"/>
    </row>
    <row r="15" spans="1:8" ht="48" customHeight="1" x14ac:dyDescent="0.25">
      <c r="A15" s="22"/>
      <c r="B15" s="23"/>
      <c r="C15" s="23"/>
      <c r="D15" s="23"/>
      <c r="E15" s="23"/>
      <c r="F15" s="23"/>
      <c r="G15" s="23"/>
    </row>
    <row r="16" spans="1:8" ht="21.75" customHeight="1" x14ac:dyDescent="0.25">
      <c r="A16" s="188" t="s">
        <v>168</v>
      </c>
      <c r="B16" s="188"/>
      <c r="C16" s="188"/>
      <c r="D16" s="188"/>
      <c r="E16" s="188"/>
      <c r="F16" s="188"/>
      <c r="G16" s="188"/>
      <c r="H16" s="188"/>
    </row>
    <row r="17" spans="1:9" ht="18" customHeight="1" x14ac:dyDescent="0.25">
      <c r="A17" s="188" t="s">
        <v>150</v>
      </c>
      <c r="B17" s="188"/>
      <c r="C17" s="188"/>
      <c r="D17" s="188"/>
      <c r="E17" s="188"/>
      <c r="F17" s="188"/>
      <c r="G17" s="188"/>
      <c r="H17" s="188"/>
    </row>
    <row r="18" spans="1:9" ht="18.75" customHeight="1" x14ac:dyDescent="0.25">
      <c r="A18" s="189" t="s">
        <v>151</v>
      </c>
      <c r="B18" s="189"/>
      <c r="C18" s="189"/>
      <c r="D18" s="189"/>
      <c r="E18" s="189"/>
      <c r="F18" s="189"/>
      <c r="G18" s="189"/>
    </row>
    <row r="19" spans="1:9" ht="31.5" customHeight="1" x14ac:dyDescent="0.25">
      <c r="A19" s="190" t="s">
        <v>26</v>
      </c>
      <c r="B19" s="191"/>
      <c r="C19" s="24"/>
      <c r="D19" s="24"/>
      <c r="E19" s="192" t="s">
        <v>27</v>
      </c>
      <c r="F19" s="192"/>
      <c r="G19" s="192"/>
    </row>
    <row r="20" spans="1:9" ht="41.25" customHeight="1" x14ac:dyDescent="0.25">
      <c r="A20" s="25" t="s">
        <v>152</v>
      </c>
      <c r="B20" s="107" t="s">
        <v>28</v>
      </c>
      <c r="C20" s="9" t="s">
        <v>23</v>
      </c>
      <c r="D20" s="26"/>
      <c r="E20" s="185" t="s">
        <v>153</v>
      </c>
      <c r="F20" s="185"/>
      <c r="G20" s="9" t="s">
        <v>23</v>
      </c>
    </row>
    <row r="21" spans="1:9" ht="42" customHeight="1" x14ac:dyDescent="0.25">
      <c r="A21" s="12"/>
      <c r="B21" s="13"/>
      <c r="C21" s="14" t="str">
        <f>IF(B21&gt;0,(B21/$B$26),"")</f>
        <v/>
      </c>
      <c r="D21" s="27"/>
      <c r="E21" s="157"/>
      <c r="F21" s="157"/>
      <c r="G21" s="14" t="str">
        <f>IF(E21&gt;0,(E21/$E$26),"")</f>
        <v/>
      </c>
    </row>
    <row r="22" spans="1:9" ht="55.7" customHeight="1" x14ac:dyDescent="0.25">
      <c r="A22" s="12"/>
      <c r="B22" s="13"/>
      <c r="C22" s="14" t="str">
        <f t="shared" ref="C22:C25" si="2">IF(B22&gt;0,(B22/$B$26),"")</f>
        <v/>
      </c>
      <c r="D22" s="27"/>
      <c r="E22" s="155"/>
      <c r="F22" s="156"/>
      <c r="G22" s="14" t="str">
        <f t="shared" ref="G22:G25" si="3">IF(E22&gt;0,(E22/$E$26),"")</f>
        <v/>
      </c>
    </row>
    <row r="23" spans="1:9" ht="66" customHeight="1" x14ac:dyDescent="0.25">
      <c r="A23" s="12"/>
      <c r="B23" s="13"/>
      <c r="C23" s="14" t="str">
        <f t="shared" si="2"/>
        <v/>
      </c>
      <c r="D23" s="27"/>
      <c r="E23" s="155"/>
      <c r="F23" s="156"/>
      <c r="G23" s="14" t="str">
        <f t="shared" si="3"/>
        <v/>
      </c>
    </row>
    <row r="24" spans="1:9" ht="42" customHeight="1" x14ac:dyDescent="0.25">
      <c r="A24" s="12"/>
      <c r="B24" s="13"/>
      <c r="C24" s="14" t="str">
        <f t="shared" si="2"/>
        <v/>
      </c>
      <c r="D24" s="27"/>
      <c r="E24" s="155"/>
      <c r="F24" s="156"/>
      <c r="G24" s="14" t="str">
        <f t="shared" si="3"/>
        <v/>
      </c>
    </row>
    <row r="25" spans="1:9" ht="40.5" customHeight="1" x14ac:dyDescent="0.25">
      <c r="A25" s="12"/>
      <c r="B25" s="13"/>
      <c r="C25" s="14" t="str">
        <f t="shared" si="2"/>
        <v/>
      </c>
      <c r="D25" s="27"/>
      <c r="E25" s="157"/>
      <c r="F25" s="157"/>
      <c r="G25" s="14" t="str">
        <f t="shared" si="3"/>
        <v/>
      </c>
    </row>
    <row r="26" spans="1:9" ht="29.45" customHeight="1" x14ac:dyDescent="0.25">
      <c r="A26" s="17" t="s">
        <v>24</v>
      </c>
      <c r="B26" s="18">
        <f>SUM(B21:B25)</f>
        <v>0</v>
      </c>
      <c r="C26" s="91">
        <f>SUM(C21:C25)</f>
        <v>0</v>
      </c>
      <c r="D26" s="20"/>
      <c r="E26" s="173">
        <f>SUM(E21:E25)</f>
        <v>0</v>
      </c>
      <c r="F26" s="173"/>
      <c r="G26" s="91">
        <f>SUM(G21:G25)</f>
        <v>0</v>
      </c>
    </row>
    <row r="27" spans="1:9" ht="32.1" customHeight="1" x14ac:dyDescent="0.25">
      <c r="A27" s="174" t="s">
        <v>25</v>
      </c>
      <c r="B27" s="174"/>
      <c r="C27" s="174"/>
      <c r="D27" s="174"/>
      <c r="E27" s="174"/>
      <c r="F27" s="174"/>
      <c r="G27" s="174"/>
      <c r="H27" s="174"/>
    </row>
    <row r="28" spans="1:9" x14ac:dyDescent="0.25">
      <c r="A28" s="28"/>
      <c r="B28" s="28"/>
      <c r="C28" s="28"/>
      <c r="D28" s="28"/>
      <c r="E28" s="28"/>
      <c r="F28" s="28"/>
      <c r="G28" s="28"/>
    </row>
    <row r="29" spans="1:9" ht="18.75" customHeight="1" x14ac:dyDescent="0.25">
      <c r="A29" s="175" t="s">
        <v>169</v>
      </c>
      <c r="B29" s="175"/>
      <c r="C29" s="175"/>
      <c r="D29" s="175"/>
      <c r="E29" s="175"/>
      <c r="F29" s="108">
        <f>IF((B26*0.8)&gt;30000,30000,(B26*0.8))</f>
        <v>0</v>
      </c>
      <c r="G29" s="176"/>
      <c r="H29" s="177"/>
      <c r="I29" s="109"/>
    </row>
    <row r="30" spans="1:9" ht="18.75" customHeight="1" x14ac:dyDescent="0.25">
      <c r="A30" s="175" t="s">
        <v>154</v>
      </c>
      <c r="B30" s="175"/>
      <c r="C30" s="175"/>
      <c r="D30" s="175"/>
      <c r="E30" s="175"/>
      <c r="F30" s="108">
        <f>B26*0.1</f>
        <v>0</v>
      </c>
      <c r="G30" s="28"/>
    </row>
    <row r="31" spans="1:9" x14ac:dyDescent="0.25">
      <c r="A31" s="28"/>
      <c r="B31" s="28"/>
      <c r="C31" s="28"/>
      <c r="D31" s="28"/>
      <c r="E31" s="28"/>
      <c r="F31" s="28"/>
      <c r="G31" s="28"/>
    </row>
    <row r="32" spans="1:9" x14ac:dyDescent="0.25">
      <c r="A32" s="28"/>
      <c r="B32" s="28"/>
      <c r="C32" s="28"/>
      <c r="D32" s="28"/>
      <c r="E32" s="28"/>
      <c r="F32" s="28"/>
      <c r="G32" s="28"/>
    </row>
    <row r="33" spans="1:7" ht="15.75" x14ac:dyDescent="0.25">
      <c r="A33" s="178" t="s">
        <v>155</v>
      </c>
      <c r="B33" s="178"/>
      <c r="C33" s="178"/>
      <c r="D33" s="178"/>
      <c r="E33" s="178"/>
      <c r="F33" s="178"/>
      <c r="G33" s="178"/>
    </row>
    <row r="34" spans="1:7" ht="40.5" customHeight="1" x14ac:dyDescent="0.25">
      <c r="A34" s="179" t="s">
        <v>156</v>
      </c>
      <c r="B34" s="180"/>
      <c r="C34" s="181"/>
      <c r="D34" s="110"/>
      <c r="E34" s="182" t="s">
        <v>157</v>
      </c>
      <c r="F34" s="183"/>
      <c r="G34" s="184"/>
    </row>
    <row r="35" spans="1:7" ht="25.5" x14ac:dyDescent="0.25">
      <c r="A35" s="25" t="s">
        <v>158</v>
      </c>
      <c r="B35" s="9" t="s">
        <v>159</v>
      </c>
      <c r="C35" s="9" t="s">
        <v>23</v>
      </c>
      <c r="D35" s="26"/>
      <c r="E35" s="185" t="s">
        <v>160</v>
      </c>
      <c r="F35" s="185"/>
      <c r="G35" s="9" t="s">
        <v>23</v>
      </c>
    </row>
    <row r="36" spans="1:7" ht="39" customHeight="1" x14ac:dyDescent="0.25">
      <c r="A36" s="12"/>
      <c r="B36" s="111"/>
      <c r="C36" s="14" t="str">
        <f>IF(B36&gt;0,(B36/$B$26),"")</f>
        <v/>
      </c>
      <c r="D36" s="27"/>
      <c r="E36" s="157"/>
      <c r="F36" s="157"/>
      <c r="G36" s="14" t="str">
        <f>IF(E36&gt;0,(E36/$E$26),"")</f>
        <v/>
      </c>
    </row>
    <row r="37" spans="1:7" ht="36.75" customHeight="1" x14ac:dyDescent="0.25">
      <c r="A37" s="112"/>
      <c r="B37" s="113"/>
      <c r="C37" s="14" t="str">
        <f t="shared" ref="C37:C39" si="4">IF(B37&gt;0,(B37/$B$26),"")</f>
        <v/>
      </c>
      <c r="D37" s="27"/>
      <c r="E37" s="155"/>
      <c r="F37" s="156"/>
      <c r="G37" s="14" t="str">
        <f t="shared" ref="G37:G39" si="5">IF(E37&gt;0,(E37/$E$26),"")</f>
        <v/>
      </c>
    </row>
    <row r="38" spans="1:7" ht="27" customHeight="1" x14ac:dyDescent="0.25">
      <c r="A38" s="12"/>
      <c r="B38" s="114"/>
      <c r="C38" s="14" t="str">
        <f t="shared" si="4"/>
        <v/>
      </c>
      <c r="D38" s="27"/>
      <c r="E38" s="155"/>
      <c r="F38" s="156"/>
      <c r="G38" s="14" t="str">
        <f t="shared" si="5"/>
        <v/>
      </c>
    </row>
    <row r="39" spans="1:7" ht="29.45" customHeight="1" x14ac:dyDescent="0.25">
      <c r="A39" s="12"/>
      <c r="B39" s="114"/>
      <c r="C39" s="14" t="str">
        <f t="shared" si="4"/>
        <v/>
      </c>
      <c r="D39" s="27"/>
      <c r="E39" s="157"/>
      <c r="F39" s="157"/>
      <c r="G39" s="14" t="str">
        <f t="shared" si="5"/>
        <v/>
      </c>
    </row>
    <row r="40" spans="1:7" ht="28.7" customHeight="1" x14ac:dyDescent="0.25">
      <c r="A40" s="17" t="s">
        <v>24</v>
      </c>
      <c r="B40" s="102">
        <f>SUM(B36:B39)</f>
        <v>0</v>
      </c>
      <c r="C40" s="115">
        <f>SUM(C36:C39)</f>
        <v>0</v>
      </c>
      <c r="D40" s="20"/>
      <c r="E40" s="158">
        <f>SUM(E36:E39)</f>
        <v>0</v>
      </c>
      <c r="F40" s="158"/>
      <c r="G40" s="115">
        <f>SUM(G36:G39)</f>
        <v>0</v>
      </c>
    </row>
    <row r="41" spans="1:7" ht="15" customHeight="1" x14ac:dyDescent="0.25">
      <c r="A41" s="159"/>
      <c r="B41" s="159"/>
      <c r="C41" s="159"/>
      <c r="D41" s="159"/>
      <c r="E41" s="159"/>
      <c r="F41" s="159"/>
      <c r="G41" s="159"/>
    </row>
    <row r="42" spans="1:7" x14ac:dyDescent="0.25">
      <c r="A42" s="28"/>
      <c r="B42" s="28"/>
      <c r="C42" s="28"/>
      <c r="D42" s="28"/>
      <c r="E42" s="28"/>
      <c r="F42" s="28"/>
      <c r="G42" s="28"/>
    </row>
    <row r="43" spans="1:7" ht="15.75" thickBot="1" x14ac:dyDescent="0.3">
      <c r="A43" s="28"/>
      <c r="B43" s="28"/>
      <c r="C43" s="28"/>
      <c r="D43" s="28"/>
      <c r="E43" s="28"/>
      <c r="F43" s="28"/>
      <c r="G43" s="28"/>
    </row>
    <row r="44" spans="1:7" ht="40.35" customHeight="1" thickBot="1" x14ac:dyDescent="0.3">
      <c r="A44" s="160" t="s">
        <v>161</v>
      </c>
      <c r="B44" s="161"/>
      <c r="C44" s="161"/>
      <c r="D44" s="162"/>
      <c r="E44" s="28"/>
      <c r="F44" s="28"/>
      <c r="G44" s="28"/>
    </row>
    <row r="45" spans="1:7" ht="20.25" customHeight="1" thickBot="1" x14ac:dyDescent="0.3">
      <c r="A45" s="79" t="s">
        <v>33</v>
      </c>
      <c r="B45" s="163" t="s">
        <v>34</v>
      </c>
      <c r="C45" s="164"/>
      <c r="D45" s="165"/>
      <c r="E45" s="28"/>
      <c r="F45" s="28"/>
      <c r="G45" s="28"/>
    </row>
    <row r="46" spans="1:7" ht="20.25" customHeight="1" x14ac:dyDescent="0.25">
      <c r="A46" s="28"/>
      <c r="B46" s="28"/>
      <c r="C46" s="28"/>
      <c r="D46" s="28"/>
      <c r="E46" s="28"/>
      <c r="F46" s="28"/>
      <c r="G46" s="28"/>
    </row>
    <row r="47" spans="1:7" x14ac:dyDescent="0.25">
      <c r="A47" s="28"/>
      <c r="B47" s="28"/>
      <c r="C47" s="28"/>
      <c r="D47" s="28"/>
      <c r="E47" s="28"/>
      <c r="F47" s="28"/>
      <c r="G47" s="28"/>
    </row>
    <row r="48" spans="1:7" ht="18.75" x14ac:dyDescent="0.25">
      <c r="A48" s="166" t="s">
        <v>162</v>
      </c>
      <c r="B48" s="166"/>
      <c r="C48" s="166"/>
      <c r="D48" s="166"/>
      <c r="E48" s="166"/>
      <c r="F48" s="166"/>
      <c r="G48" s="28"/>
    </row>
    <row r="49" spans="1:8" ht="19.5" thickBot="1" x14ac:dyDescent="0.3">
      <c r="A49" s="167" t="s">
        <v>163</v>
      </c>
      <c r="B49" s="167"/>
      <c r="C49" s="167"/>
      <c r="D49" s="167"/>
      <c r="E49" s="167"/>
      <c r="F49" s="167"/>
      <c r="G49" s="116"/>
    </row>
    <row r="50" spans="1:8" ht="27.6" customHeight="1" x14ac:dyDescent="0.25">
      <c r="A50" s="168" t="s">
        <v>29</v>
      </c>
      <c r="B50" s="169"/>
      <c r="C50" s="169"/>
      <c r="D50" s="169"/>
      <c r="E50" s="169"/>
      <c r="F50" s="169"/>
      <c r="G50" s="170"/>
      <c r="H50" s="117"/>
    </row>
    <row r="51" spans="1:8" ht="42.75" customHeight="1" x14ac:dyDescent="0.25">
      <c r="A51" s="118" t="s">
        <v>164</v>
      </c>
      <c r="B51" s="119" t="s">
        <v>165</v>
      </c>
      <c r="C51" s="171" t="s">
        <v>30</v>
      </c>
      <c r="D51" s="172"/>
      <c r="E51" s="29" t="s">
        <v>31</v>
      </c>
      <c r="F51" s="120" t="s">
        <v>166</v>
      </c>
      <c r="G51" s="121" t="s">
        <v>32</v>
      </c>
      <c r="H51" s="122"/>
    </row>
    <row r="52" spans="1:8" x14ac:dyDescent="0.25">
      <c r="A52" s="101"/>
      <c r="B52" s="123"/>
      <c r="C52" s="153"/>
      <c r="D52" s="154"/>
      <c r="E52" s="124"/>
      <c r="F52" s="125">
        <f t="shared" ref="F52:F80" si="6">E52/2</f>
        <v>0</v>
      </c>
      <c r="G52" s="30">
        <f>B52+(E52/2)</f>
        <v>0</v>
      </c>
      <c r="H52" s="122"/>
    </row>
    <row r="53" spans="1:8" x14ac:dyDescent="0.25">
      <c r="A53" s="101"/>
      <c r="B53" s="123"/>
      <c r="C53" s="153"/>
      <c r="D53" s="154"/>
      <c r="E53" s="124"/>
      <c r="F53" s="125">
        <f t="shared" si="6"/>
        <v>0</v>
      </c>
      <c r="G53" s="30">
        <f t="shared" ref="G53:G80" si="7">B53+(E53/2)</f>
        <v>0</v>
      </c>
      <c r="H53" s="122"/>
    </row>
    <row r="54" spans="1:8" x14ac:dyDescent="0.25">
      <c r="A54" s="101"/>
      <c r="B54" s="123"/>
      <c r="C54" s="153"/>
      <c r="D54" s="154"/>
      <c r="E54" s="124"/>
      <c r="F54" s="125">
        <f t="shared" si="6"/>
        <v>0</v>
      </c>
      <c r="G54" s="30">
        <f t="shared" si="7"/>
        <v>0</v>
      </c>
      <c r="H54" s="122"/>
    </row>
    <row r="55" spans="1:8" x14ac:dyDescent="0.25">
      <c r="A55" s="101"/>
      <c r="B55" s="123"/>
      <c r="C55" s="153"/>
      <c r="D55" s="154"/>
      <c r="E55" s="124"/>
      <c r="F55" s="125">
        <f t="shared" si="6"/>
        <v>0</v>
      </c>
      <c r="G55" s="30">
        <f t="shared" si="7"/>
        <v>0</v>
      </c>
      <c r="H55" s="122"/>
    </row>
    <row r="56" spans="1:8" x14ac:dyDescent="0.25">
      <c r="A56" s="101"/>
      <c r="B56" s="123"/>
      <c r="C56" s="153"/>
      <c r="D56" s="154"/>
      <c r="E56" s="124"/>
      <c r="F56" s="125">
        <f t="shared" si="6"/>
        <v>0</v>
      </c>
      <c r="G56" s="30">
        <f t="shared" si="7"/>
        <v>0</v>
      </c>
      <c r="H56" s="122"/>
    </row>
    <row r="57" spans="1:8" x14ac:dyDescent="0.25">
      <c r="A57" s="101"/>
      <c r="B57" s="123"/>
      <c r="C57" s="153"/>
      <c r="D57" s="154"/>
      <c r="E57" s="124"/>
      <c r="F57" s="125">
        <f t="shared" si="6"/>
        <v>0</v>
      </c>
      <c r="G57" s="30">
        <f t="shared" si="7"/>
        <v>0</v>
      </c>
      <c r="H57" s="122"/>
    </row>
    <row r="58" spans="1:8" x14ac:dyDescent="0.25">
      <c r="A58" s="101"/>
      <c r="B58" s="123"/>
      <c r="C58" s="153"/>
      <c r="D58" s="154"/>
      <c r="E58" s="124"/>
      <c r="F58" s="125">
        <f t="shared" si="6"/>
        <v>0</v>
      </c>
      <c r="G58" s="30">
        <f t="shared" si="7"/>
        <v>0</v>
      </c>
      <c r="H58" s="122"/>
    </row>
    <row r="59" spans="1:8" x14ac:dyDescent="0.25">
      <c r="A59" s="101"/>
      <c r="B59" s="123"/>
      <c r="C59" s="153"/>
      <c r="D59" s="154"/>
      <c r="E59" s="124"/>
      <c r="F59" s="125">
        <f t="shared" si="6"/>
        <v>0</v>
      </c>
      <c r="G59" s="30">
        <f t="shared" si="7"/>
        <v>0</v>
      </c>
      <c r="H59" s="122"/>
    </row>
    <row r="60" spans="1:8" x14ac:dyDescent="0.25">
      <c r="A60" s="101"/>
      <c r="B60" s="123"/>
      <c r="C60" s="153"/>
      <c r="D60" s="154"/>
      <c r="E60" s="124"/>
      <c r="F60" s="125">
        <f t="shared" si="6"/>
        <v>0</v>
      </c>
      <c r="G60" s="30">
        <f t="shared" si="7"/>
        <v>0</v>
      </c>
      <c r="H60" s="122"/>
    </row>
    <row r="61" spans="1:8" x14ac:dyDescent="0.25">
      <c r="A61" s="101"/>
      <c r="B61" s="123"/>
      <c r="C61" s="153"/>
      <c r="D61" s="154"/>
      <c r="E61" s="124"/>
      <c r="F61" s="125">
        <f t="shared" si="6"/>
        <v>0</v>
      </c>
      <c r="G61" s="30">
        <f t="shared" si="7"/>
        <v>0</v>
      </c>
      <c r="H61" s="122"/>
    </row>
    <row r="62" spans="1:8" x14ac:dyDescent="0.25">
      <c r="A62" s="101"/>
      <c r="B62" s="123"/>
      <c r="C62" s="153"/>
      <c r="D62" s="154"/>
      <c r="E62" s="124"/>
      <c r="F62" s="125">
        <f t="shared" si="6"/>
        <v>0</v>
      </c>
      <c r="G62" s="30">
        <f t="shared" si="7"/>
        <v>0</v>
      </c>
      <c r="H62" s="122"/>
    </row>
    <row r="63" spans="1:8" x14ac:dyDescent="0.25">
      <c r="A63" s="101"/>
      <c r="B63" s="123"/>
      <c r="C63" s="153"/>
      <c r="D63" s="154"/>
      <c r="E63" s="124"/>
      <c r="F63" s="125">
        <f t="shared" si="6"/>
        <v>0</v>
      </c>
      <c r="G63" s="30">
        <f t="shared" si="7"/>
        <v>0</v>
      </c>
      <c r="H63" s="122"/>
    </row>
    <row r="64" spans="1:8" x14ac:dyDescent="0.25">
      <c r="A64" s="101"/>
      <c r="B64" s="123"/>
      <c r="C64" s="153"/>
      <c r="D64" s="154"/>
      <c r="E64" s="124"/>
      <c r="F64" s="125">
        <f t="shared" si="6"/>
        <v>0</v>
      </c>
      <c r="G64" s="30">
        <f t="shared" si="7"/>
        <v>0</v>
      </c>
      <c r="H64" s="122"/>
    </row>
    <row r="65" spans="1:8" x14ac:dyDescent="0.25">
      <c r="A65" s="101"/>
      <c r="B65" s="123"/>
      <c r="C65" s="153"/>
      <c r="D65" s="154"/>
      <c r="E65" s="124"/>
      <c r="F65" s="125">
        <f t="shared" si="6"/>
        <v>0</v>
      </c>
      <c r="G65" s="30">
        <f t="shared" si="7"/>
        <v>0</v>
      </c>
      <c r="H65" s="122"/>
    </row>
    <row r="66" spans="1:8" x14ac:dyDescent="0.25">
      <c r="A66" s="101"/>
      <c r="B66" s="123"/>
      <c r="C66" s="153"/>
      <c r="D66" s="154"/>
      <c r="E66" s="124"/>
      <c r="F66" s="125">
        <f t="shared" si="6"/>
        <v>0</v>
      </c>
      <c r="G66" s="30">
        <f t="shared" si="7"/>
        <v>0</v>
      </c>
      <c r="H66" s="122"/>
    </row>
    <row r="67" spans="1:8" x14ac:dyDescent="0.25">
      <c r="A67" s="101"/>
      <c r="B67" s="123"/>
      <c r="C67" s="153"/>
      <c r="D67" s="154"/>
      <c r="E67" s="124"/>
      <c r="F67" s="125">
        <f t="shared" si="6"/>
        <v>0</v>
      </c>
      <c r="G67" s="30">
        <f t="shared" si="7"/>
        <v>0</v>
      </c>
      <c r="H67" s="122"/>
    </row>
    <row r="68" spans="1:8" x14ac:dyDescent="0.25">
      <c r="A68" s="101"/>
      <c r="B68" s="123"/>
      <c r="C68" s="153"/>
      <c r="D68" s="154"/>
      <c r="E68" s="124"/>
      <c r="F68" s="125">
        <f t="shared" si="6"/>
        <v>0</v>
      </c>
      <c r="G68" s="30">
        <f t="shared" si="7"/>
        <v>0</v>
      </c>
      <c r="H68" s="122"/>
    </row>
    <row r="69" spans="1:8" x14ac:dyDescent="0.25">
      <c r="A69" s="101"/>
      <c r="B69" s="123"/>
      <c r="C69" s="153"/>
      <c r="D69" s="154"/>
      <c r="E69" s="124"/>
      <c r="F69" s="125">
        <f t="shared" si="6"/>
        <v>0</v>
      </c>
      <c r="G69" s="30">
        <f t="shared" si="7"/>
        <v>0</v>
      </c>
      <c r="H69" s="122"/>
    </row>
    <row r="70" spans="1:8" x14ac:dyDescent="0.25">
      <c r="A70" s="101"/>
      <c r="B70" s="123"/>
      <c r="C70" s="153"/>
      <c r="D70" s="154"/>
      <c r="E70" s="124"/>
      <c r="F70" s="125">
        <f t="shared" si="6"/>
        <v>0</v>
      </c>
      <c r="G70" s="30">
        <f t="shared" si="7"/>
        <v>0</v>
      </c>
      <c r="H70" s="122"/>
    </row>
    <row r="71" spans="1:8" x14ac:dyDescent="0.25">
      <c r="A71" s="101"/>
      <c r="B71" s="123"/>
      <c r="C71" s="153"/>
      <c r="D71" s="154"/>
      <c r="E71" s="124"/>
      <c r="F71" s="125">
        <f t="shared" si="6"/>
        <v>0</v>
      </c>
      <c r="G71" s="30">
        <f t="shared" si="7"/>
        <v>0</v>
      </c>
      <c r="H71" s="122"/>
    </row>
    <row r="72" spans="1:8" x14ac:dyDescent="0.25">
      <c r="A72" s="101"/>
      <c r="B72" s="123"/>
      <c r="C72" s="150"/>
      <c r="D72" s="151"/>
      <c r="E72" s="124"/>
      <c r="F72" s="125">
        <f t="shared" si="6"/>
        <v>0</v>
      </c>
      <c r="G72" s="30">
        <f t="shared" si="7"/>
        <v>0</v>
      </c>
      <c r="H72" s="122"/>
    </row>
    <row r="73" spans="1:8" x14ac:dyDescent="0.25">
      <c r="A73" s="101"/>
      <c r="B73" s="123"/>
      <c r="C73" s="150"/>
      <c r="D73" s="151"/>
      <c r="E73" s="124"/>
      <c r="F73" s="125">
        <f t="shared" si="6"/>
        <v>0</v>
      </c>
      <c r="G73" s="30">
        <f t="shared" si="7"/>
        <v>0</v>
      </c>
      <c r="H73" s="122"/>
    </row>
    <row r="74" spans="1:8" x14ac:dyDescent="0.25">
      <c r="A74" s="101"/>
      <c r="B74" s="123"/>
      <c r="C74" s="150"/>
      <c r="D74" s="151"/>
      <c r="E74" s="124"/>
      <c r="F74" s="125">
        <f t="shared" si="6"/>
        <v>0</v>
      </c>
      <c r="G74" s="30">
        <f t="shared" si="7"/>
        <v>0</v>
      </c>
      <c r="H74" s="122"/>
    </row>
    <row r="75" spans="1:8" x14ac:dyDescent="0.25">
      <c r="A75" s="101"/>
      <c r="B75" s="123"/>
      <c r="C75" s="150"/>
      <c r="D75" s="151"/>
      <c r="E75" s="124"/>
      <c r="F75" s="125">
        <f t="shared" si="6"/>
        <v>0</v>
      </c>
      <c r="G75" s="30">
        <f t="shared" si="7"/>
        <v>0</v>
      </c>
      <c r="H75" s="122"/>
    </row>
    <row r="76" spans="1:8" x14ac:dyDescent="0.25">
      <c r="A76" s="101"/>
      <c r="B76" s="123"/>
      <c r="C76" s="150"/>
      <c r="D76" s="151"/>
      <c r="E76" s="124"/>
      <c r="F76" s="125">
        <f t="shared" si="6"/>
        <v>0</v>
      </c>
      <c r="G76" s="30">
        <f t="shared" si="7"/>
        <v>0</v>
      </c>
      <c r="H76" s="122"/>
    </row>
    <row r="77" spans="1:8" x14ac:dyDescent="0.25">
      <c r="A77" s="101"/>
      <c r="B77" s="123"/>
      <c r="C77" s="150"/>
      <c r="D77" s="151"/>
      <c r="E77" s="124"/>
      <c r="F77" s="125">
        <f t="shared" si="6"/>
        <v>0</v>
      </c>
      <c r="G77" s="30">
        <f t="shared" si="7"/>
        <v>0</v>
      </c>
      <c r="H77" s="122"/>
    </row>
    <row r="78" spans="1:8" x14ac:dyDescent="0.25">
      <c r="A78" s="101"/>
      <c r="B78" s="123"/>
      <c r="C78" s="150"/>
      <c r="D78" s="151"/>
      <c r="E78" s="124"/>
      <c r="F78" s="125">
        <f t="shared" si="6"/>
        <v>0</v>
      </c>
      <c r="G78" s="30">
        <f t="shared" si="7"/>
        <v>0</v>
      </c>
      <c r="H78" s="122"/>
    </row>
    <row r="79" spans="1:8" x14ac:dyDescent="0.25">
      <c r="A79" s="101"/>
      <c r="B79" s="123"/>
      <c r="C79" s="150"/>
      <c r="D79" s="151"/>
      <c r="E79" s="124"/>
      <c r="F79" s="125">
        <f t="shared" si="6"/>
        <v>0</v>
      </c>
      <c r="G79" s="30">
        <f t="shared" si="7"/>
        <v>0</v>
      </c>
      <c r="H79" s="122"/>
    </row>
    <row r="80" spans="1:8" ht="15.75" customHeight="1" x14ac:dyDescent="0.25">
      <c r="A80" s="101"/>
      <c r="B80" s="123"/>
      <c r="C80" s="150"/>
      <c r="D80" s="151"/>
      <c r="E80" s="124"/>
      <c r="F80" s="125">
        <f t="shared" si="6"/>
        <v>0</v>
      </c>
      <c r="G80" s="30">
        <f t="shared" si="7"/>
        <v>0</v>
      </c>
      <c r="H80" s="122"/>
    </row>
    <row r="81" spans="1:8" ht="24.6" customHeight="1" x14ac:dyDescent="0.25">
      <c r="A81" s="126"/>
      <c r="B81" s="127" t="s">
        <v>167</v>
      </c>
      <c r="C81" s="152">
        <f>SUM(C52:D80)</f>
        <v>0</v>
      </c>
      <c r="D81" s="152"/>
      <c r="E81" s="126">
        <f>SUM(E52:E80)</f>
        <v>0</v>
      </c>
      <c r="F81" s="126">
        <f>SUM(F52:F80)</f>
        <v>0</v>
      </c>
      <c r="G81" s="126">
        <f>SUM(G52:G80)</f>
        <v>0</v>
      </c>
      <c r="H81" s="31"/>
    </row>
    <row r="82" spans="1:8" ht="15" customHeight="1" x14ac:dyDescent="0.25">
      <c r="A82" s="32"/>
      <c r="B82" s="128"/>
      <c r="C82" s="33"/>
      <c r="D82" s="33"/>
      <c r="E82" s="33"/>
      <c r="F82" s="33"/>
      <c r="G82" s="34"/>
      <c r="H82" s="28"/>
    </row>
    <row r="83" spans="1:8" ht="17.25" x14ac:dyDescent="0.3">
      <c r="A83" s="35"/>
      <c r="B83" s="128"/>
      <c r="H83" s="28"/>
    </row>
    <row r="84" spans="1:8" x14ac:dyDescent="0.25">
      <c r="C84" s="28"/>
      <c r="D84" s="28"/>
      <c r="E84" s="28"/>
      <c r="F84" s="28"/>
      <c r="G84" s="28"/>
      <c r="H84" s="28"/>
    </row>
    <row r="85" spans="1:8" ht="15.75" x14ac:dyDescent="0.25">
      <c r="A85" s="36"/>
      <c r="B85" s="36"/>
      <c r="C85" s="129"/>
      <c r="D85" s="129"/>
      <c r="E85" s="129"/>
      <c r="F85" s="129"/>
      <c r="G85" s="28"/>
      <c r="H85" s="28"/>
    </row>
    <row r="86" spans="1:8" x14ac:dyDescent="0.25">
      <c r="A86" s="70"/>
      <c r="B86" s="70"/>
      <c r="C86" s="100"/>
      <c r="D86" s="100"/>
      <c r="E86" s="100"/>
      <c r="F86" s="100"/>
      <c r="H86" s="28"/>
    </row>
    <row r="87" spans="1:8" x14ac:dyDescent="0.25">
      <c r="C87" s="65"/>
      <c r="D87" s="65"/>
      <c r="E87" s="65"/>
      <c r="F87" s="65"/>
      <c r="G87" s="28"/>
    </row>
    <row r="88" spans="1:8" x14ac:dyDescent="0.25">
      <c r="C88" s="65"/>
      <c r="D88" s="65"/>
      <c r="E88" s="65"/>
      <c r="F88" s="65"/>
      <c r="G88" s="28"/>
    </row>
    <row r="89" spans="1:8" x14ac:dyDescent="0.25">
      <c r="C89" s="99"/>
      <c r="D89" s="99"/>
      <c r="E89" s="99"/>
      <c r="F89" s="99"/>
    </row>
    <row r="90" spans="1:8" x14ac:dyDescent="0.25">
      <c r="C90" s="65"/>
      <c r="D90" s="65"/>
      <c r="E90" s="65"/>
      <c r="F90" s="65"/>
      <c r="G90" s="28"/>
    </row>
    <row r="91" spans="1:8" x14ac:dyDescent="0.25">
      <c r="C91" s="65"/>
      <c r="D91" s="65"/>
      <c r="E91" s="65"/>
      <c r="F91" s="65"/>
      <c r="G91" s="28"/>
    </row>
    <row r="92" spans="1:8" x14ac:dyDescent="0.25">
      <c r="C92" s="65"/>
      <c r="D92" s="65"/>
      <c r="E92" s="65"/>
      <c r="F92" s="65"/>
      <c r="G92" s="28"/>
    </row>
    <row r="93" spans="1:8" x14ac:dyDescent="0.25">
      <c r="C93" s="65"/>
      <c r="D93" s="65"/>
      <c r="E93" s="65"/>
      <c r="F93" s="65"/>
      <c r="G93" s="28"/>
    </row>
    <row r="94" spans="1:8" x14ac:dyDescent="0.25">
      <c r="C94" s="65"/>
      <c r="D94" s="65"/>
      <c r="E94" s="65"/>
      <c r="F94" s="65"/>
      <c r="G94" s="28"/>
    </row>
  </sheetData>
  <mergeCells count="77">
    <mergeCell ref="E11:F11"/>
    <mergeCell ref="A1:F1"/>
    <mergeCell ref="A2:B2"/>
    <mergeCell ref="E2:G2"/>
    <mergeCell ref="E3:F3"/>
    <mergeCell ref="E4:F4"/>
    <mergeCell ref="E5:F5"/>
    <mergeCell ref="E6:F6"/>
    <mergeCell ref="E7:F7"/>
    <mergeCell ref="E8:F8"/>
    <mergeCell ref="E9:F9"/>
    <mergeCell ref="E10:F10"/>
    <mergeCell ref="E23:F23"/>
    <mergeCell ref="E12:F12"/>
    <mergeCell ref="E13:F13"/>
    <mergeCell ref="A14:H14"/>
    <mergeCell ref="A16:H16"/>
    <mergeCell ref="A17:H17"/>
    <mergeCell ref="A18:G18"/>
    <mergeCell ref="A19:B19"/>
    <mergeCell ref="E19:G19"/>
    <mergeCell ref="E20:F20"/>
    <mergeCell ref="E21:F21"/>
    <mergeCell ref="E22:F22"/>
    <mergeCell ref="E36:F36"/>
    <mergeCell ref="E24:F24"/>
    <mergeCell ref="E25:F25"/>
    <mergeCell ref="E26:F26"/>
    <mergeCell ref="A27:H27"/>
    <mergeCell ref="A29:E29"/>
    <mergeCell ref="G29:H29"/>
    <mergeCell ref="A30:E30"/>
    <mergeCell ref="A33:G33"/>
    <mergeCell ref="A34:C34"/>
    <mergeCell ref="E34:G34"/>
    <mergeCell ref="E35:F35"/>
    <mergeCell ref="C52:D52"/>
    <mergeCell ref="E37:F37"/>
    <mergeCell ref="E38:F38"/>
    <mergeCell ref="E39:F39"/>
    <mergeCell ref="E40:F40"/>
    <mergeCell ref="A41:G41"/>
    <mergeCell ref="A44:D44"/>
    <mergeCell ref="B45:D45"/>
    <mergeCell ref="A48:F48"/>
    <mergeCell ref="A49:F49"/>
    <mergeCell ref="A50:G50"/>
    <mergeCell ref="C51:D51"/>
    <mergeCell ref="C64:D64"/>
    <mergeCell ref="C53:D53"/>
    <mergeCell ref="C54:D54"/>
    <mergeCell ref="C55:D55"/>
    <mergeCell ref="C56:D56"/>
    <mergeCell ref="C57:D57"/>
    <mergeCell ref="C58:D58"/>
    <mergeCell ref="C59:D59"/>
    <mergeCell ref="C60:D60"/>
    <mergeCell ref="C61:D61"/>
    <mergeCell ref="C62:D62"/>
    <mergeCell ref="C63:D63"/>
    <mergeCell ref="C76:D76"/>
    <mergeCell ref="C65:D65"/>
    <mergeCell ref="C66:D66"/>
    <mergeCell ref="C67:D67"/>
    <mergeCell ref="C68:D68"/>
    <mergeCell ref="C69:D69"/>
    <mergeCell ref="C70:D70"/>
    <mergeCell ref="C71:D71"/>
    <mergeCell ref="C72:D72"/>
    <mergeCell ref="C73:D73"/>
    <mergeCell ref="C74:D74"/>
    <mergeCell ref="C75:D75"/>
    <mergeCell ref="C77:D77"/>
    <mergeCell ref="C78:D78"/>
    <mergeCell ref="C79:D79"/>
    <mergeCell ref="C80:D80"/>
    <mergeCell ref="C81:D81"/>
  </mergeCells>
  <pageMargins left="0.7" right="0.7" top="0.75" bottom="0.75" header="0.3" footer="0.3"/>
  <pageSetup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D6D4F-60F2-4205-A2CF-1DA95D468148}">
  <dimension ref="A1:B21"/>
  <sheetViews>
    <sheetView view="pageLayout" zoomScale="90" zoomScaleNormal="100" zoomScalePageLayoutView="90" workbookViewId="0">
      <selection activeCell="E18" sqref="E18"/>
    </sheetView>
  </sheetViews>
  <sheetFormatPr baseColWidth="10" defaultRowHeight="15" x14ac:dyDescent="0.25"/>
  <cols>
    <col min="1" max="1" width="74" customWidth="1"/>
    <col min="2" max="2" width="11.42578125" customWidth="1"/>
  </cols>
  <sheetData>
    <row r="1" spans="1:2" ht="15.75" thickBot="1" x14ac:dyDescent="0.3"/>
    <row r="2" spans="1:2" ht="31.5" customHeight="1" thickBot="1" x14ac:dyDescent="0.3">
      <c r="A2" s="204" t="s">
        <v>74</v>
      </c>
      <c r="B2" s="205"/>
    </row>
    <row r="3" spans="1:2" ht="71.25" customHeight="1" x14ac:dyDescent="0.25">
      <c r="A3" s="206" t="s">
        <v>75</v>
      </c>
      <c r="B3" s="207"/>
    </row>
    <row r="4" spans="1:2" ht="86.25" customHeight="1" x14ac:dyDescent="0.25">
      <c r="A4" s="208" t="s">
        <v>76</v>
      </c>
      <c r="B4" s="209"/>
    </row>
    <row r="5" spans="1:2" ht="27" customHeight="1" x14ac:dyDescent="0.25">
      <c r="A5" s="200" t="s">
        <v>77</v>
      </c>
      <c r="B5" s="201"/>
    </row>
    <row r="6" spans="1:2" ht="31.5" customHeight="1" x14ac:dyDescent="0.25">
      <c r="A6" s="210" t="s">
        <v>78</v>
      </c>
      <c r="B6" s="201"/>
    </row>
    <row r="7" spans="1:2" ht="26.25" customHeight="1" x14ac:dyDescent="0.25">
      <c r="A7" s="198" t="s">
        <v>79</v>
      </c>
      <c r="B7" s="199"/>
    </row>
    <row r="8" spans="1:2" ht="31.5" customHeight="1" x14ac:dyDescent="0.25">
      <c r="A8" s="200" t="s">
        <v>80</v>
      </c>
      <c r="B8" s="201"/>
    </row>
    <row r="9" spans="1:2" ht="15.75" thickBot="1" x14ac:dyDescent="0.3">
      <c r="A9" s="94"/>
      <c r="B9" s="96"/>
    </row>
    <row r="10" spans="1:2" ht="36.75" customHeight="1" thickBot="1" x14ac:dyDescent="0.3">
      <c r="A10" s="202" t="s">
        <v>81</v>
      </c>
      <c r="B10" s="203"/>
    </row>
    <row r="11" spans="1:2" ht="30" customHeight="1" thickBot="1" x14ac:dyDescent="0.3">
      <c r="A11" s="49" t="s">
        <v>127</v>
      </c>
      <c r="B11" s="93"/>
    </row>
    <row r="12" spans="1:2" ht="30" customHeight="1" thickBot="1" x14ac:dyDescent="0.3">
      <c r="A12" s="49" t="s">
        <v>99</v>
      </c>
      <c r="B12" s="95"/>
    </row>
    <row r="13" spans="1:2" ht="30.75" customHeight="1" thickBot="1" x14ac:dyDescent="0.3">
      <c r="A13" s="49" t="s">
        <v>126</v>
      </c>
      <c r="B13" s="93"/>
    </row>
    <row r="14" spans="1:2" ht="31.5" customHeight="1" thickBot="1" x14ac:dyDescent="0.3">
      <c r="A14" s="49" t="s">
        <v>128</v>
      </c>
      <c r="B14" s="93"/>
    </row>
    <row r="15" spans="1:2" x14ac:dyDescent="0.25">
      <c r="A15" s="50"/>
    </row>
    <row r="16" spans="1:2" x14ac:dyDescent="0.25">
      <c r="A16" s="51"/>
    </row>
    <row r="17" spans="1:1" ht="20.45" customHeight="1" x14ac:dyDescent="0.25">
      <c r="A17" s="52"/>
    </row>
    <row r="18" spans="1:1" x14ac:dyDescent="0.25">
      <c r="A18" s="50"/>
    </row>
    <row r="19" spans="1:1" x14ac:dyDescent="0.25">
      <c r="A19" s="51"/>
    </row>
    <row r="20" spans="1:1" ht="20.45" customHeight="1" x14ac:dyDescent="0.25">
      <c r="A20" s="52"/>
    </row>
    <row r="21" spans="1:1" ht="18" customHeight="1" x14ac:dyDescent="0.25">
      <c r="A21" s="52"/>
    </row>
  </sheetData>
  <mergeCells count="8">
    <mergeCell ref="A7:B7"/>
    <mergeCell ref="A8:B8"/>
    <mergeCell ref="A10:B10"/>
    <mergeCell ref="A2:B2"/>
    <mergeCell ref="A3:B3"/>
    <mergeCell ref="A4:B4"/>
    <mergeCell ref="A5:B5"/>
    <mergeCell ref="A6:B6"/>
  </mergeCells>
  <pageMargins left="0.7" right="0.82638888888888884"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0BE9A-BFBC-4E4A-85EC-A490D13845A4}">
  <dimension ref="A2:A36"/>
  <sheetViews>
    <sheetView view="pageLayout" zoomScaleNormal="100" workbookViewId="0">
      <selection activeCell="A23" sqref="A23:A29"/>
    </sheetView>
  </sheetViews>
  <sheetFormatPr baseColWidth="10" defaultRowHeight="15" x14ac:dyDescent="0.25"/>
  <cols>
    <col min="1" max="1" width="108.7109375" customWidth="1"/>
    <col min="2" max="2" width="18.42578125" customWidth="1"/>
  </cols>
  <sheetData>
    <row r="2" spans="1:1" ht="15.75" thickBot="1" x14ac:dyDescent="0.3"/>
    <row r="3" spans="1:1" ht="18.75" x14ac:dyDescent="0.25">
      <c r="A3" s="53" t="s">
        <v>82</v>
      </c>
    </row>
    <row r="4" spans="1:1" ht="18.75" x14ac:dyDescent="0.25">
      <c r="A4" s="54" t="s">
        <v>83</v>
      </c>
    </row>
    <row r="5" spans="1:1" ht="18.75" x14ac:dyDescent="0.25">
      <c r="A5" s="54" t="s">
        <v>84</v>
      </c>
    </row>
    <row r="6" spans="1:1" ht="18.75" x14ac:dyDescent="0.25">
      <c r="A6" s="55" t="s">
        <v>85</v>
      </c>
    </row>
    <row r="7" spans="1:1" ht="31.5" customHeight="1" x14ac:dyDescent="0.25">
      <c r="A7" s="56" t="s">
        <v>86</v>
      </c>
    </row>
    <row r="8" spans="1:1" x14ac:dyDescent="0.25">
      <c r="A8" s="211" t="s">
        <v>87</v>
      </c>
    </row>
    <row r="9" spans="1:1" x14ac:dyDescent="0.25">
      <c r="A9" s="211"/>
    </row>
    <row r="10" spans="1:1" x14ac:dyDescent="0.25">
      <c r="A10" s="211"/>
    </row>
    <row r="11" spans="1:1" x14ac:dyDescent="0.25">
      <c r="A11" s="211"/>
    </row>
    <row r="12" spans="1:1" x14ac:dyDescent="0.25">
      <c r="A12" s="211"/>
    </row>
    <row r="13" spans="1:1" x14ac:dyDescent="0.25">
      <c r="A13" s="211"/>
    </row>
    <row r="14" spans="1:1" ht="54.75" customHeight="1" x14ac:dyDescent="0.25">
      <c r="A14" s="211"/>
    </row>
    <row r="15" spans="1:1" ht="31.5" customHeight="1" x14ac:dyDescent="0.25">
      <c r="A15" s="57" t="s">
        <v>93</v>
      </c>
    </row>
    <row r="16" spans="1:1" x14ac:dyDescent="0.25">
      <c r="A16" s="211"/>
    </row>
    <row r="17" spans="1:1" x14ac:dyDescent="0.25">
      <c r="A17" s="211"/>
    </row>
    <row r="18" spans="1:1" x14ac:dyDescent="0.25">
      <c r="A18" s="211"/>
    </row>
    <row r="19" spans="1:1" x14ac:dyDescent="0.25">
      <c r="A19" s="211"/>
    </row>
    <row r="20" spans="1:1" x14ac:dyDescent="0.25">
      <c r="A20" s="211"/>
    </row>
    <row r="21" spans="1:1" ht="89.25" customHeight="1" x14ac:dyDescent="0.25">
      <c r="A21" s="211"/>
    </row>
    <row r="22" spans="1:1" ht="32.450000000000003" customHeight="1" x14ac:dyDescent="0.25">
      <c r="A22" s="58" t="s">
        <v>88</v>
      </c>
    </row>
    <row r="23" spans="1:1" x14ac:dyDescent="0.25">
      <c r="A23" s="211"/>
    </row>
    <row r="24" spans="1:1" x14ac:dyDescent="0.25">
      <c r="A24" s="211"/>
    </row>
    <row r="25" spans="1:1" x14ac:dyDescent="0.25">
      <c r="A25" s="211"/>
    </row>
    <row r="26" spans="1:1" x14ac:dyDescent="0.25">
      <c r="A26" s="211"/>
    </row>
    <row r="27" spans="1:1" x14ac:dyDescent="0.25">
      <c r="A27" s="211"/>
    </row>
    <row r="28" spans="1:1" x14ac:dyDescent="0.25">
      <c r="A28" s="211"/>
    </row>
    <row r="29" spans="1:1" x14ac:dyDescent="0.25">
      <c r="A29" s="211"/>
    </row>
    <row r="30" spans="1:1" ht="73.5" customHeight="1" x14ac:dyDescent="0.25">
      <c r="A30" s="80" t="s">
        <v>103</v>
      </c>
    </row>
    <row r="31" spans="1:1" ht="29.25" customHeight="1" x14ac:dyDescent="0.25">
      <c r="A31" s="59" t="s">
        <v>89</v>
      </c>
    </row>
    <row r="32" spans="1:1" ht="28.5" customHeight="1" x14ac:dyDescent="0.25">
      <c r="A32" s="60" t="s">
        <v>90</v>
      </c>
    </row>
    <row r="33" spans="1:1" ht="27" customHeight="1" x14ac:dyDescent="0.25">
      <c r="A33" s="61" t="s">
        <v>91</v>
      </c>
    </row>
    <row r="34" spans="1:1" ht="26.25" customHeight="1" x14ac:dyDescent="0.25">
      <c r="A34" s="62" t="s">
        <v>78</v>
      </c>
    </row>
    <row r="35" spans="1:1" x14ac:dyDescent="0.25">
      <c r="A35" s="63"/>
    </row>
    <row r="36" spans="1:1" ht="18" thickBot="1" x14ac:dyDescent="0.35">
      <c r="A36" s="81" t="s">
        <v>92</v>
      </c>
    </row>
  </sheetData>
  <mergeCells count="3">
    <mergeCell ref="A8:A14"/>
    <mergeCell ref="A16:A21"/>
    <mergeCell ref="A23:A29"/>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54422F-8F0C-4A52-A1BF-D328AD9E9CBD}">
  <dimension ref="A1:D92"/>
  <sheetViews>
    <sheetView topLeftCell="A30" zoomScaleNormal="100" workbookViewId="0">
      <selection activeCell="D36" sqref="D36"/>
    </sheetView>
  </sheetViews>
  <sheetFormatPr baseColWidth="10" defaultColWidth="11.5703125" defaultRowHeight="15" x14ac:dyDescent="0.25"/>
  <cols>
    <col min="1" max="1" width="25.85546875" customWidth="1"/>
    <col min="2" max="2" width="42.28515625" customWidth="1"/>
    <col min="3" max="3" width="7.7109375" customWidth="1"/>
    <col min="4" max="4" width="7.5703125" customWidth="1"/>
  </cols>
  <sheetData>
    <row r="1" spans="1:4" ht="18" thickBot="1" x14ac:dyDescent="0.3">
      <c r="A1" s="37" t="s">
        <v>36</v>
      </c>
      <c r="B1" s="297">
        <f>'Identification et description'!A3</f>
        <v>0</v>
      </c>
      <c r="C1" s="297"/>
      <c r="D1" s="297"/>
    </row>
    <row r="2" spans="1:4" ht="18" thickBot="1" x14ac:dyDescent="0.3">
      <c r="A2" s="38" t="s">
        <v>37</v>
      </c>
      <c r="B2" s="297">
        <f>'Identification et description'!A5</f>
        <v>0</v>
      </c>
      <c r="C2" s="297"/>
      <c r="D2" s="297"/>
    </row>
    <row r="3" spans="1:4" ht="18" thickBot="1" x14ac:dyDescent="0.3">
      <c r="A3" s="38" t="s">
        <v>38</v>
      </c>
      <c r="B3" s="280"/>
      <c r="C3" s="280"/>
      <c r="D3" s="280"/>
    </row>
    <row r="4" spans="1:4" ht="19.5" thickBot="1" x14ac:dyDescent="0.3">
      <c r="A4" s="287"/>
      <c r="B4" s="287"/>
      <c r="C4" s="287"/>
      <c r="D4" s="287"/>
    </row>
    <row r="5" spans="1:4" ht="36.6" customHeight="1" thickBot="1" x14ac:dyDescent="0.3">
      <c r="A5" s="298" t="s">
        <v>39</v>
      </c>
      <c r="B5" s="299"/>
      <c r="C5" s="39" t="s">
        <v>40</v>
      </c>
      <c r="D5" s="39" t="s">
        <v>41</v>
      </c>
    </row>
    <row r="6" spans="1:4" ht="19.899999999999999" customHeight="1" thickBot="1" x14ac:dyDescent="0.3">
      <c r="A6" s="291" t="s">
        <v>42</v>
      </c>
      <c r="B6" s="292"/>
      <c r="C6" s="40" t="s">
        <v>43</v>
      </c>
      <c r="D6" s="41"/>
    </row>
    <row r="7" spans="1:4" ht="80.25" customHeight="1" thickBot="1" x14ac:dyDescent="0.3">
      <c r="A7" s="212" t="s">
        <v>129</v>
      </c>
      <c r="B7" s="213"/>
      <c r="C7" s="213"/>
      <c r="D7" s="214"/>
    </row>
    <row r="8" spans="1:4" ht="23.25" customHeight="1" thickBot="1" x14ac:dyDescent="0.3">
      <c r="A8" s="291" t="s">
        <v>44</v>
      </c>
      <c r="B8" s="292"/>
      <c r="C8" s="40" t="s">
        <v>43</v>
      </c>
      <c r="D8" s="41"/>
    </row>
    <row r="9" spans="1:4" ht="94.5" customHeight="1" thickBot="1" x14ac:dyDescent="0.3">
      <c r="A9" s="212" t="s">
        <v>133</v>
      </c>
      <c r="B9" s="213"/>
      <c r="C9" s="213"/>
      <c r="D9" s="214"/>
    </row>
    <row r="10" spans="1:4" ht="24" customHeight="1" thickBot="1" x14ac:dyDescent="0.3">
      <c r="A10" s="291" t="s">
        <v>45</v>
      </c>
      <c r="B10" s="292"/>
      <c r="C10" s="40" t="s">
        <v>43</v>
      </c>
      <c r="D10" s="41"/>
    </row>
    <row r="11" spans="1:4" ht="26.25" customHeight="1" thickBot="1" x14ac:dyDescent="0.3">
      <c r="A11" s="291" t="s">
        <v>46</v>
      </c>
      <c r="B11" s="292"/>
      <c r="C11" s="40" t="s">
        <v>43</v>
      </c>
      <c r="D11" s="41"/>
    </row>
    <row r="12" spans="1:4" ht="26.25" customHeight="1" thickBot="1" x14ac:dyDescent="0.3">
      <c r="A12" s="293" t="s">
        <v>47</v>
      </c>
      <c r="B12" s="294"/>
      <c r="C12" s="294"/>
      <c r="D12" s="295"/>
    </row>
    <row r="13" spans="1:4" ht="26.25" customHeight="1" thickBot="1" x14ac:dyDescent="0.3">
      <c r="A13" s="293" t="s">
        <v>48</v>
      </c>
      <c r="B13" s="294"/>
      <c r="C13" s="294"/>
      <c r="D13" s="295"/>
    </row>
    <row r="14" spans="1:4" ht="26.25" customHeight="1" thickBot="1" x14ac:dyDescent="0.3">
      <c r="A14" s="293" t="s">
        <v>49</v>
      </c>
      <c r="B14" s="294"/>
      <c r="C14" s="294"/>
      <c r="D14" s="295"/>
    </row>
    <row r="15" spans="1:4" ht="27" customHeight="1" thickBot="1" x14ac:dyDescent="0.3">
      <c r="A15" s="291" t="s">
        <v>50</v>
      </c>
      <c r="B15" s="292"/>
      <c r="C15" s="40" t="s">
        <v>43</v>
      </c>
      <c r="D15" s="41"/>
    </row>
    <row r="16" spans="1:4" ht="34.15" customHeight="1" thickBot="1" x14ac:dyDescent="0.3">
      <c r="A16" s="291" t="s">
        <v>51</v>
      </c>
      <c r="B16" s="292"/>
      <c r="C16" s="40" t="s">
        <v>43</v>
      </c>
      <c r="D16" s="41"/>
    </row>
    <row r="17" spans="1:4" ht="32.450000000000003" customHeight="1" thickBot="1" x14ac:dyDescent="0.3">
      <c r="A17" s="291" t="s">
        <v>52</v>
      </c>
      <c r="B17" s="292"/>
      <c r="C17" s="40" t="s">
        <v>43</v>
      </c>
      <c r="D17" s="41"/>
    </row>
    <row r="18" spans="1:4" ht="27" customHeight="1" x14ac:dyDescent="0.25">
      <c r="A18" s="296" t="s">
        <v>53</v>
      </c>
      <c r="B18" s="296"/>
      <c r="C18" s="296"/>
      <c r="D18" s="296"/>
    </row>
    <row r="19" spans="1:4" ht="108" customHeight="1" thickBot="1" x14ac:dyDescent="0.3">
      <c r="A19" s="290"/>
      <c r="B19" s="290"/>
      <c r="C19" s="290"/>
      <c r="D19" s="290"/>
    </row>
    <row r="20" spans="1:4" ht="27" customHeight="1" thickBot="1" x14ac:dyDescent="0.3">
      <c r="A20" s="279" t="s">
        <v>54</v>
      </c>
      <c r="B20" s="279"/>
      <c r="C20" s="279"/>
      <c r="D20" s="279"/>
    </row>
    <row r="21" spans="1:4" ht="20.25" customHeight="1" thickBot="1" x14ac:dyDescent="0.3">
      <c r="A21" s="280" t="s">
        <v>94</v>
      </c>
      <c r="B21" s="280"/>
      <c r="C21" s="280"/>
      <c r="D21" s="280"/>
    </row>
    <row r="22" spans="1:4" ht="23.25" customHeight="1" thickBot="1" x14ac:dyDescent="0.3">
      <c r="A22" s="288" t="s">
        <v>55</v>
      </c>
      <c r="B22" s="289"/>
      <c r="C22" s="64"/>
      <c r="D22" s="64"/>
    </row>
    <row r="23" spans="1:4" ht="112.9" customHeight="1" thickBot="1" x14ac:dyDescent="0.3">
      <c r="A23" s="281"/>
      <c r="B23" s="282"/>
      <c r="C23" s="282"/>
      <c r="D23" s="283"/>
    </row>
    <row r="24" spans="1:4" ht="19.5" customHeight="1" thickBot="1" x14ac:dyDescent="0.3">
      <c r="A24" s="284"/>
      <c r="B24" s="284"/>
      <c r="C24" s="284"/>
      <c r="D24" s="284"/>
    </row>
    <row r="25" spans="1:4" ht="363" customHeight="1" thickBot="1" x14ac:dyDescent="0.3">
      <c r="A25" s="37" t="s">
        <v>56</v>
      </c>
      <c r="B25" s="285">
        <f>'Identification et description'!A19</f>
        <v>0</v>
      </c>
      <c r="C25" s="285"/>
      <c r="D25" s="285"/>
    </row>
    <row r="26" spans="1:4" ht="46.5" customHeight="1" thickBot="1" x14ac:dyDescent="0.3">
      <c r="A26" s="38" t="s">
        <v>57</v>
      </c>
      <c r="B26" s="285">
        <f>'Identification et description'!A23</f>
        <v>0</v>
      </c>
      <c r="C26" s="285"/>
      <c r="D26" s="285"/>
    </row>
    <row r="27" spans="1:4" ht="26.25" customHeight="1" thickBot="1" x14ac:dyDescent="0.3">
      <c r="A27" s="38" t="s">
        <v>58</v>
      </c>
      <c r="B27" s="286">
        <f>'Identification et description'!B11</f>
        <v>0</v>
      </c>
      <c r="C27" s="286"/>
      <c r="D27" s="286"/>
    </row>
    <row r="28" spans="1:4" ht="18.600000000000001" customHeight="1" thickBot="1" x14ac:dyDescent="0.3">
      <c r="A28" s="287"/>
      <c r="B28" s="287"/>
      <c r="C28" s="287"/>
      <c r="D28" s="287"/>
    </row>
    <row r="29" spans="1:4" ht="52.9" customHeight="1" thickBot="1" x14ac:dyDescent="0.3">
      <c r="A29" s="279" t="s">
        <v>59</v>
      </c>
      <c r="B29" s="279"/>
      <c r="C29" s="279"/>
      <c r="D29" s="279"/>
    </row>
    <row r="30" spans="1:4" ht="62.25" customHeight="1" thickBot="1" x14ac:dyDescent="0.3">
      <c r="A30" s="280"/>
      <c r="B30" s="280"/>
      <c r="C30" s="280"/>
      <c r="D30" s="280"/>
    </row>
    <row r="31" spans="1:4" ht="24.6" customHeight="1" thickBot="1" x14ac:dyDescent="0.3">
      <c r="A31" s="278"/>
      <c r="B31" s="278"/>
      <c r="C31" s="278"/>
      <c r="D31" s="278"/>
    </row>
    <row r="32" spans="1:4" ht="31.9" customHeight="1" thickBot="1" x14ac:dyDescent="0.3">
      <c r="A32" s="222" t="s">
        <v>60</v>
      </c>
      <c r="B32" s="223"/>
      <c r="C32" s="223"/>
      <c r="D32" s="224"/>
    </row>
    <row r="33" spans="1:4" ht="16.5" thickBot="1" x14ac:dyDescent="0.3">
      <c r="A33" s="225" t="s">
        <v>61</v>
      </c>
      <c r="B33" s="226"/>
      <c r="C33" s="226"/>
      <c r="D33" s="227"/>
    </row>
    <row r="34" spans="1:4" ht="16.5" thickBot="1" x14ac:dyDescent="0.3">
      <c r="A34" s="228"/>
      <c r="B34" s="228"/>
      <c r="C34" s="228"/>
      <c r="D34" s="228"/>
    </row>
    <row r="35" spans="1:4" ht="30" customHeight="1" thickBot="1" x14ac:dyDescent="0.3">
      <c r="A35" s="229" t="s">
        <v>62</v>
      </c>
      <c r="B35" s="230"/>
      <c r="C35" s="42" t="s">
        <v>63</v>
      </c>
      <c r="D35" s="42" t="s">
        <v>64</v>
      </c>
    </row>
    <row r="36" spans="1:4" ht="32.450000000000003" customHeight="1" thickBot="1" x14ac:dyDescent="0.3">
      <c r="A36" s="231" t="s">
        <v>104</v>
      </c>
      <c r="B36" s="232"/>
      <c r="C36" s="43" t="s">
        <v>65</v>
      </c>
      <c r="D36" s="44"/>
    </row>
    <row r="37" spans="1:4" ht="38.25" customHeight="1" thickBot="1" x14ac:dyDescent="0.3">
      <c r="A37" s="231" t="s">
        <v>66</v>
      </c>
      <c r="B37" s="232"/>
      <c r="C37" s="43" t="s">
        <v>67</v>
      </c>
      <c r="D37" s="44"/>
    </row>
    <row r="38" spans="1:4" ht="28.5" customHeight="1" thickBot="1" x14ac:dyDescent="0.3">
      <c r="A38" s="231" t="s">
        <v>114</v>
      </c>
      <c r="B38" s="233"/>
      <c r="C38" s="43" t="s">
        <v>67</v>
      </c>
      <c r="D38" s="44"/>
    </row>
    <row r="39" spans="1:4" ht="28.5" customHeight="1" thickBot="1" x14ac:dyDescent="0.3">
      <c r="A39" s="231" t="s">
        <v>106</v>
      </c>
      <c r="B39" s="233"/>
      <c r="C39" s="43" t="s">
        <v>67</v>
      </c>
      <c r="D39" s="44"/>
    </row>
    <row r="40" spans="1:4" ht="171" customHeight="1" thickBot="1" x14ac:dyDescent="0.3">
      <c r="A40" s="217">
        <f>'Identification et description'!A25</f>
        <v>0</v>
      </c>
      <c r="B40" s="218"/>
      <c r="C40" s="218"/>
      <c r="D40" s="219"/>
    </row>
    <row r="41" spans="1:4" ht="30" customHeight="1" thickBot="1" x14ac:dyDescent="0.3">
      <c r="A41" s="231" t="s">
        <v>107</v>
      </c>
      <c r="B41" s="233"/>
      <c r="C41" s="43" t="s">
        <v>65</v>
      </c>
      <c r="D41" s="44"/>
    </row>
    <row r="42" spans="1:4" ht="122.25" customHeight="1" thickBot="1" x14ac:dyDescent="0.3">
      <c r="A42" s="217">
        <f>'Identification et description'!A28</f>
        <v>0</v>
      </c>
      <c r="B42" s="218"/>
      <c r="C42" s="218"/>
      <c r="D42" s="219"/>
    </row>
    <row r="43" spans="1:4" ht="24" customHeight="1" thickBot="1" x14ac:dyDescent="0.3">
      <c r="A43" s="231" t="s">
        <v>108</v>
      </c>
      <c r="B43" s="233"/>
      <c r="C43" s="43" t="s">
        <v>65</v>
      </c>
      <c r="D43" s="44"/>
    </row>
    <row r="44" spans="1:4" ht="248.25" customHeight="1" thickBot="1" x14ac:dyDescent="0.3">
      <c r="A44" s="217">
        <f>'Identification et description'!A30</f>
        <v>0</v>
      </c>
      <c r="B44" s="218"/>
      <c r="C44" s="218"/>
      <c r="D44" s="219"/>
    </row>
    <row r="45" spans="1:4" ht="31.15" customHeight="1" thickBot="1" x14ac:dyDescent="0.3">
      <c r="A45" s="229" t="s">
        <v>123</v>
      </c>
      <c r="B45" s="230"/>
      <c r="C45" s="42" t="s">
        <v>64</v>
      </c>
      <c r="D45" s="42" t="s">
        <v>63</v>
      </c>
    </row>
    <row r="46" spans="1:4" ht="43.15" customHeight="1" thickBot="1" x14ac:dyDescent="0.3">
      <c r="A46" s="220" t="s">
        <v>116</v>
      </c>
      <c r="B46" s="221"/>
      <c r="C46" s="43" t="s">
        <v>65</v>
      </c>
      <c r="D46" s="44"/>
    </row>
    <row r="47" spans="1:4" ht="121.5" customHeight="1" thickBot="1" x14ac:dyDescent="0.3">
      <c r="A47" s="217">
        <f>'Questions spécifiques'!A3</f>
        <v>0</v>
      </c>
      <c r="B47" s="218"/>
      <c r="C47" s="218"/>
      <c r="D47" s="219"/>
    </row>
    <row r="48" spans="1:4" ht="50.45" customHeight="1" thickBot="1" x14ac:dyDescent="0.3">
      <c r="A48" s="220" t="s">
        <v>117</v>
      </c>
      <c r="B48" s="221"/>
      <c r="C48" s="43" t="s">
        <v>65</v>
      </c>
      <c r="D48" s="98"/>
    </row>
    <row r="49" spans="1:4" ht="158.25" customHeight="1" thickBot="1" x14ac:dyDescent="0.3">
      <c r="A49" s="217">
        <f>'Questions spécifiques'!A5</f>
        <v>0</v>
      </c>
      <c r="B49" s="218"/>
      <c r="C49" s="218"/>
      <c r="D49" s="219"/>
    </row>
    <row r="50" spans="1:4" ht="15.75" customHeight="1" thickBot="1" x14ac:dyDescent="0.3">
      <c r="A50" s="45"/>
      <c r="B50" s="45"/>
    </row>
    <row r="51" spans="1:4" ht="32.450000000000003" customHeight="1" thickBot="1" x14ac:dyDescent="0.3">
      <c r="A51" s="229" t="s">
        <v>124</v>
      </c>
      <c r="B51" s="230"/>
      <c r="C51" s="86" t="s">
        <v>63</v>
      </c>
      <c r="D51" s="86" t="s">
        <v>64</v>
      </c>
    </row>
    <row r="52" spans="1:4" ht="66.75" customHeight="1" thickBot="1" x14ac:dyDescent="0.3">
      <c r="A52" s="215" t="s">
        <v>131</v>
      </c>
      <c r="B52" s="216"/>
      <c r="C52" s="88" t="s">
        <v>67</v>
      </c>
      <c r="D52" s="89"/>
    </row>
    <row r="53" spans="1:4" ht="114.75" customHeight="1" thickBot="1" x14ac:dyDescent="0.3">
      <c r="A53" s="217">
        <f>'Questions spécifiques'!A8</f>
        <v>0</v>
      </c>
      <c r="B53" s="218"/>
      <c r="C53" s="218"/>
      <c r="D53" s="219"/>
    </row>
    <row r="54" spans="1:4" ht="44.25" customHeight="1" thickBot="1" x14ac:dyDescent="0.3">
      <c r="A54" s="215" t="str">
        <f>'Questions spécifiques'!A9</f>
        <v>De quelle(s) façon(s) votre projet permet aux citoyens de votre municipalité d'avoir accès à des infrastructures/services/activités de proximité leur donnant envie de demeurer dans votre municipalité?</v>
      </c>
      <c r="B54" s="216"/>
      <c r="C54" s="43" t="s">
        <v>67</v>
      </c>
      <c r="D54" s="71"/>
    </row>
    <row r="55" spans="1:4" ht="105.75" customHeight="1" thickBot="1" x14ac:dyDescent="0.3">
      <c r="A55" s="217">
        <f>'Questions spécifiques'!A10</f>
        <v>0</v>
      </c>
      <c r="B55" s="218"/>
      <c r="C55" s="218"/>
      <c r="D55" s="219"/>
    </row>
    <row r="56" spans="1:4" ht="44.25" customHeight="1" thickBot="1" x14ac:dyDescent="0.3">
      <c r="A56" s="215" t="str">
        <f>'Questions spécifiques'!A11</f>
        <v>De quelle(s) façon(s) votre projet développe ou maximise l’utilisation intergénérationnelle des équipements/infrastructures de sports et de loisirs?</v>
      </c>
      <c r="B56" s="216"/>
      <c r="C56" s="43" t="s">
        <v>65</v>
      </c>
      <c r="D56" s="71"/>
    </row>
    <row r="57" spans="1:4" ht="110.25" customHeight="1" thickBot="1" x14ac:dyDescent="0.3">
      <c r="A57" s="217">
        <f>'Questions spécifiques'!A12</f>
        <v>0</v>
      </c>
      <c r="B57" s="218"/>
      <c r="C57" s="218"/>
      <c r="D57" s="219"/>
    </row>
    <row r="58" spans="1:4" ht="50.25" customHeight="1" thickBot="1" x14ac:dyDescent="0.3">
      <c r="A58" s="220" t="str">
        <f>'Questions spécifiques'!A13</f>
        <v>De quelle(s) façon(s) votre projet favorise les améliorations ou initiatives environnementales durables favorisant les saines habitudes de vie, de mobilité durable ou d’embellissement permanent des milieux de vie?</v>
      </c>
      <c r="B58" s="221"/>
      <c r="C58" s="43" t="s">
        <v>65</v>
      </c>
      <c r="D58" s="71"/>
    </row>
    <row r="59" spans="1:4" ht="99.75" customHeight="1" thickBot="1" x14ac:dyDescent="0.3">
      <c r="A59" s="217">
        <f>'Questions spécifiques'!A14</f>
        <v>0</v>
      </c>
      <c r="B59" s="218"/>
      <c r="C59" s="218"/>
      <c r="D59" s="219"/>
    </row>
    <row r="60" spans="1:4" ht="33.6" customHeight="1" thickBot="1" x14ac:dyDescent="0.3">
      <c r="A60" s="272"/>
      <c r="B60" s="272"/>
      <c r="C60" s="272"/>
      <c r="D60" s="272"/>
    </row>
    <row r="61" spans="1:4" ht="30" customHeight="1" thickBot="1" x14ac:dyDescent="0.3">
      <c r="A61" s="229" t="s">
        <v>125</v>
      </c>
      <c r="B61" s="230"/>
      <c r="C61" s="42" t="s">
        <v>63</v>
      </c>
      <c r="D61" s="42" t="s">
        <v>64</v>
      </c>
    </row>
    <row r="62" spans="1:4" ht="33.6" customHeight="1" thickBot="1" x14ac:dyDescent="0.3">
      <c r="A62" s="270" t="s">
        <v>68</v>
      </c>
      <c r="B62" s="271"/>
      <c r="C62" s="43" t="s">
        <v>67</v>
      </c>
      <c r="D62" s="90"/>
    </row>
    <row r="63" spans="1:4" ht="60.75" customHeight="1" thickBot="1" x14ac:dyDescent="0.3">
      <c r="A63" s="265" t="str">
        <f>'Questions spécifiques'!A17</f>
        <v>RETOMBÉES ÉCONOMIQUES : Quels sont les impacts financiers liés à la réalisation de votre  projet dans votre milieu ? Stimulation du marché local, diversification ou innovation en lien avec l'économie?</v>
      </c>
      <c r="B63" s="266"/>
      <c r="C63" s="266"/>
      <c r="D63" s="267"/>
    </row>
    <row r="64" spans="1:4" ht="164.25" customHeight="1" thickBot="1" x14ac:dyDescent="0.3">
      <c r="A64" s="217">
        <f>'Questions spécifiques'!A18</f>
        <v>0</v>
      </c>
      <c r="B64" s="218"/>
      <c r="C64" s="218"/>
      <c r="D64" s="219"/>
    </row>
    <row r="65" spans="1:4" ht="43.5" customHeight="1" thickBot="1" x14ac:dyDescent="0.3">
      <c r="A65" s="275" t="str">
        <f>'Questions spécifiques'!A19</f>
        <v>RETOMBÉES SOCIALES : Quels sont les impacts liés à la réalisation de votre projet sur le bien-être, la cohésion sociale, les liens intergénérationnels, les saines habitudes de vie ?</v>
      </c>
      <c r="B65" s="276"/>
      <c r="C65" s="276"/>
      <c r="D65" s="277"/>
    </row>
    <row r="66" spans="1:4" ht="130.5" customHeight="1" thickBot="1" x14ac:dyDescent="0.3">
      <c r="A66" s="217">
        <f>'Questions spécifiques'!A20</f>
        <v>0</v>
      </c>
      <c r="B66" s="218"/>
      <c r="C66" s="218"/>
      <c r="D66" s="219"/>
    </row>
    <row r="67" spans="1:4" ht="42" customHeight="1" thickBot="1" x14ac:dyDescent="0.3">
      <c r="A67" s="265" t="str">
        <f>'Questions spécifiques'!A21</f>
        <v>RETOMBÉES CULTURELLES : Quels sont les impacts liés à votre projet sur la tenue d'activités culturelles, artistiques ou la préservation du patrimoine ?</v>
      </c>
      <c r="B67" s="266"/>
      <c r="C67" s="266"/>
      <c r="D67" s="267"/>
    </row>
    <row r="68" spans="1:4" ht="179.25" customHeight="1" thickBot="1" x14ac:dyDescent="0.3">
      <c r="A68" s="217">
        <f>'Questions spécifiques'!A22</f>
        <v>0</v>
      </c>
      <c r="B68" s="218"/>
      <c r="C68" s="218"/>
      <c r="D68" s="219"/>
    </row>
    <row r="69" spans="1:4" ht="35.25" customHeight="1" thickBot="1" x14ac:dyDescent="0.3">
      <c r="A69" s="273"/>
      <c r="B69" s="273"/>
      <c r="C69" s="273"/>
      <c r="D69" s="273"/>
    </row>
    <row r="70" spans="1:4" ht="30" customHeight="1" thickBot="1" x14ac:dyDescent="0.3">
      <c r="A70" s="247" t="s">
        <v>69</v>
      </c>
      <c r="B70" s="274"/>
      <c r="C70" s="46" t="s">
        <v>63</v>
      </c>
      <c r="D70" s="46" t="s">
        <v>64</v>
      </c>
    </row>
    <row r="71" spans="1:4" ht="64.5" customHeight="1" thickBot="1" x14ac:dyDescent="0.3">
      <c r="A71" s="231" t="s">
        <v>139</v>
      </c>
      <c r="B71" s="233"/>
      <c r="C71" s="43" t="s">
        <v>65</v>
      </c>
      <c r="D71" s="44"/>
    </row>
    <row r="72" spans="1:4" ht="100.15" customHeight="1" thickBot="1" x14ac:dyDescent="0.3">
      <c r="A72" s="217">
        <f>'Identification et description'!A41</f>
        <v>0</v>
      </c>
      <c r="B72" s="218"/>
      <c r="C72" s="218"/>
      <c r="D72" s="219"/>
    </row>
    <row r="73" spans="1:4" ht="34.15" customHeight="1" thickBot="1" x14ac:dyDescent="0.3">
      <c r="A73" s="268" t="s">
        <v>136</v>
      </c>
      <c r="B73" s="269"/>
      <c r="C73" s="84" t="s">
        <v>67</v>
      </c>
      <c r="D73" s="85"/>
    </row>
    <row r="74" spans="1:4" ht="117.6" customHeight="1" thickBot="1" x14ac:dyDescent="0.3">
      <c r="A74" s="217">
        <f>'Identification et description'!A43</f>
        <v>0</v>
      </c>
      <c r="B74" s="218"/>
      <c r="C74" s="218"/>
      <c r="D74" s="219"/>
    </row>
    <row r="75" spans="1:4" ht="50.45" customHeight="1" thickBot="1" x14ac:dyDescent="0.3">
      <c r="A75" s="231" t="s">
        <v>141</v>
      </c>
      <c r="B75" s="233"/>
      <c r="C75" s="43" t="s">
        <v>67</v>
      </c>
      <c r="D75" s="44"/>
    </row>
    <row r="76" spans="1:4" ht="60.6" customHeight="1" thickBot="1" x14ac:dyDescent="0.3">
      <c r="A76" s="217">
        <f>'Identification et description'!A45</f>
        <v>0</v>
      </c>
      <c r="B76" s="218"/>
      <c r="C76" s="218"/>
      <c r="D76" s="219"/>
    </row>
    <row r="77" spans="1:4" ht="18.75" customHeight="1" thickBot="1" x14ac:dyDescent="0.3">
      <c r="A77" s="264"/>
      <c r="B77" s="264"/>
      <c r="C77" s="264"/>
      <c r="D77" s="264"/>
    </row>
    <row r="78" spans="1:4" ht="25.15" customHeight="1" thickBot="1" x14ac:dyDescent="0.3">
      <c r="A78" s="247" t="s">
        <v>70</v>
      </c>
      <c r="B78" s="248"/>
      <c r="C78" s="42" t="s">
        <v>63</v>
      </c>
      <c r="D78" s="42" t="s">
        <v>64</v>
      </c>
    </row>
    <row r="79" spans="1:4" ht="44.45" customHeight="1" thickBot="1" x14ac:dyDescent="0.3">
      <c r="A79" s="231" t="s">
        <v>113</v>
      </c>
      <c r="B79" s="233"/>
      <c r="C79" s="43" t="s">
        <v>65</v>
      </c>
      <c r="D79" s="44"/>
    </row>
    <row r="80" spans="1:4" x14ac:dyDescent="0.25">
      <c r="A80" s="249"/>
      <c r="B80" s="249"/>
      <c r="C80" s="249"/>
      <c r="D80" s="249"/>
    </row>
    <row r="81" spans="1:4" ht="18.75" customHeight="1" thickBot="1" x14ac:dyDescent="0.3">
      <c r="A81" s="250"/>
      <c r="B81" s="250"/>
      <c r="C81" s="250"/>
      <c r="D81" s="250"/>
    </row>
    <row r="82" spans="1:4" ht="16.5" thickBot="1" x14ac:dyDescent="0.3">
      <c r="A82" s="251"/>
      <c r="B82" s="252"/>
      <c r="C82" s="47" t="s">
        <v>63</v>
      </c>
      <c r="D82" s="47">
        <v>1</v>
      </c>
    </row>
    <row r="83" spans="1:4" ht="39" customHeight="1" thickBot="1" x14ac:dyDescent="0.3">
      <c r="A83" s="253" t="s">
        <v>71</v>
      </c>
      <c r="B83" s="254"/>
      <c r="C83" s="43" t="s">
        <v>146</v>
      </c>
      <c r="D83" s="72">
        <f>D79+D75+D73+D71+D62+D58+D56+D54+D52+D48+D46+D43+D41+D39+D38+D37+D36</f>
        <v>0</v>
      </c>
    </row>
    <row r="84" spans="1:4" ht="45" customHeight="1" thickBot="1" x14ac:dyDescent="0.3">
      <c r="A84" s="255"/>
      <c r="B84" s="255"/>
      <c r="C84" s="255"/>
      <c r="D84" s="255"/>
    </row>
    <row r="85" spans="1:4" ht="19.5" thickBot="1" x14ac:dyDescent="0.3">
      <c r="A85" s="256" t="s">
        <v>72</v>
      </c>
      <c r="B85" s="257"/>
      <c r="C85" s="257"/>
      <c r="D85" s="258"/>
    </row>
    <row r="86" spans="1:4" ht="15.6" customHeight="1" x14ac:dyDescent="0.25">
      <c r="A86" s="234" t="s">
        <v>143</v>
      </c>
      <c r="B86" s="235"/>
      <c r="C86" s="238">
        <f>D83*100/24</f>
        <v>0</v>
      </c>
      <c r="D86" s="239"/>
    </row>
    <row r="87" spans="1:4" ht="15.6" customHeight="1" x14ac:dyDescent="0.25">
      <c r="A87" s="236" t="s">
        <v>144</v>
      </c>
      <c r="B87" s="237"/>
      <c r="C87" s="240"/>
      <c r="D87" s="241"/>
    </row>
    <row r="88" spans="1:4" ht="16.149999999999999" customHeight="1" thickBot="1" x14ac:dyDescent="0.3">
      <c r="A88" s="262" t="s">
        <v>145</v>
      </c>
      <c r="B88" s="263"/>
      <c r="C88" s="242"/>
      <c r="D88" s="243"/>
    </row>
    <row r="89" spans="1:4" ht="17.45" customHeight="1" thickBot="1" x14ac:dyDescent="0.3">
      <c r="A89" s="48"/>
    </row>
    <row r="90" spans="1:4" ht="16.5" thickBot="1" x14ac:dyDescent="0.3">
      <c r="A90" s="259" t="s">
        <v>73</v>
      </c>
      <c r="B90" s="260"/>
      <c r="C90" s="260"/>
      <c r="D90" s="261"/>
    </row>
    <row r="91" spans="1:4" ht="78.599999999999994" customHeight="1" thickBot="1" x14ac:dyDescent="0.3">
      <c r="A91" s="244"/>
      <c r="B91" s="245"/>
      <c r="C91" s="245"/>
      <c r="D91" s="246"/>
    </row>
    <row r="92" spans="1:4" ht="15.75" x14ac:dyDescent="0.25">
      <c r="A92" s="48"/>
    </row>
  </sheetData>
  <mergeCells count="89">
    <mergeCell ref="A6:B6"/>
    <mergeCell ref="B1:D1"/>
    <mergeCell ref="B2:D2"/>
    <mergeCell ref="B3:D3"/>
    <mergeCell ref="A4:D4"/>
    <mergeCell ref="A5:B5"/>
    <mergeCell ref="A19:D19"/>
    <mergeCell ref="A8:B8"/>
    <mergeCell ref="A10:B10"/>
    <mergeCell ref="A11:B11"/>
    <mergeCell ref="A12:D12"/>
    <mergeCell ref="A13:D13"/>
    <mergeCell ref="A14:D14"/>
    <mergeCell ref="A15:B15"/>
    <mergeCell ref="A16:B16"/>
    <mergeCell ref="A17:B17"/>
    <mergeCell ref="A18:D18"/>
    <mergeCell ref="A39:B39"/>
    <mergeCell ref="A31:D31"/>
    <mergeCell ref="A20:D20"/>
    <mergeCell ref="A21:D21"/>
    <mergeCell ref="A23:D23"/>
    <mergeCell ref="A24:D24"/>
    <mergeCell ref="B25:D25"/>
    <mergeCell ref="B26:D26"/>
    <mergeCell ref="B27:D27"/>
    <mergeCell ref="A28:D28"/>
    <mergeCell ref="A29:D29"/>
    <mergeCell ref="A30:D30"/>
    <mergeCell ref="A22:B22"/>
    <mergeCell ref="A41:B41"/>
    <mergeCell ref="A42:D42"/>
    <mergeCell ref="A43:B43"/>
    <mergeCell ref="A44:D44"/>
    <mergeCell ref="A40:D40"/>
    <mergeCell ref="A58:B58"/>
    <mergeCell ref="A48:B48"/>
    <mergeCell ref="A53:D53"/>
    <mergeCell ref="A54:B54"/>
    <mergeCell ref="A45:B45"/>
    <mergeCell ref="A51:B51"/>
    <mergeCell ref="A76:D76"/>
    <mergeCell ref="A72:D72"/>
    <mergeCell ref="A73:B73"/>
    <mergeCell ref="A62:B62"/>
    <mergeCell ref="A60:D60"/>
    <mergeCell ref="A61:B61"/>
    <mergeCell ref="A69:D69"/>
    <mergeCell ref="A70:B70"/>
    <mergeCell ref="A71:B71"/>
    <mergeCell ref="A74:D74"/>
    <mergeCell ref="A75:B75"/>
    <mergeCell ref="A64:D64"/>
    <mergeCell ref="A65:D65"/>
    <mergeCell ref="A66:D66"/>
    <mergeCell ref="A67:D67"/>
    <mergeCell ref="A68:D68"/>
    <mergeCell ref="A59:D59"/>
    <mergeCell ref="A86:B86"/>
    <mergeCell ref="A87:B87"/>
    <mergeCell ref="C86:D88"/>
    <mergeCell ref="A91:D91"/>
    <mergeCell ref="A78:B78"/>
    <mergeCell ref="A79:B79"/>
    <mergeCell ref="A80:D81"/>
    <mergeCell ref="A82:B82"/>
    <mergeCell ref="A83:B83"/>
    <mergeCell ref="A84:D84"/>
    <mergeCell ref="A85:D85"/>
    <mergeCell ref="A90:D90"/>
    <mergeCell ref="A88:B88"/>
    <mergeCell ref="A77:D77"/>
    <mergeCell ref="A63:D63"/>
    <mergeCell ref="A7:D7"/>
    <mergeCell ref="A9:D9"/>
    <mergeCell ref="A56:B56"/>
    <mergeCell ref="A57:D57"/>
    <mergeCell ref="A46:B46"/>
    <mergeCell ref="A47:D47"/>
    <mergeCell ref="A49:D49"/>
    <mergeCell ref="A55:D55"/>
    <mergeCell ref="A52:B52"/>
    <mergeCell ref="A32:D32"/>
    <mergeCell ref="A33:D33"/>
    <mergeCell ref="A34:D34"/>
    <mergeCell ref="A35:B35"/>
    <mergeCell ref="A36:B36"/>
    <mergeCell ref="A37:B37"/>
    <mergeCell ref="A38:B38"/>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3e05081-c5a8-454d-8631-2bc0c1e075ec" xsi:nil="true"/>
    <lcf76f155ced4ddcb4097134ff3c332f xmlns="b3710f3a-de6c-411d-a27f-3317e415af9d">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44D34768B2F26408918525010E31E79" ma:contentTypeVersion="11" ma:contentTypeDescription="Crée un document." ma:contentTypeScope="" ma:versionID="c0f9ba24d01e1a725438dd6288e336a0">
  <xsd:schema xmlns:xsd="http://www.w3.org/2001/XMLSchema" xmlns:xs="http://www.w3.org/2001/XMLSchema" xmlns:p="http://schemas.microsoft.com/office/2006/metadata/properties" xmlns:ns2="b3710f3a-de6c-411d-a27f-3317e415af9d" xmlns:ns3="e3e05081-c5a8-454d-8631-2bc0c1e075ec" targetNamespace="http://schemas.microsoft.com/office/2006/metadata/properties" ma:root="true" ma:fieldsID="5f951c0045e78b0987454635762656ba" ns2:_="" ns3:_="">
    <xsd:import namespace="b3710f3a-de6c-411d-a27f-3317e415af9d"/>
    <xsd:import namespace="e3e05081-c5a8-454d-8631-2bc0c1e075e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710f3a-de6c-411d-a27f-3317e415af9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Balises d’images" ma:readOnly="false" ma:fieldId="{5cf76f15-5ced-4ddc-b409-7134ff3c332f}" ma:taxonomyMulti="true" ma:sspId="24a2d0d7-f3dc-4d3f-9ef2-da8e6ac19157"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3e05081-c5a8-454d-8631-2bc0c1e075ec"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09ceca76-b676-4be2-a278-ddc2f4456e19}" ma:internalName="TaxCatchAll" ma:showField="CatchAllData" ma:web="e3e05081-c5a8-454d-8631-2bc0c1e075e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5F3F1B0-5311-4CF9-800F-8A96A7EF76A9}">
  <ds:schemaRefs>
    <ds:schemaRef ds:uri="http://schemas.microsoft.com/office/2006/metadata/properties"/>
    <ds:schemaRef ds:uri="http://schemas.microsoft.com/office/infopath/2007/PartnerControls"/>
    <ds:schemaRef ds:uri="f102f4d3-f469-48cb-b74b-349de840182b"/>
    <ds:schemaRef ds:uri="ed22da85-352c-4a28-8815-4cc8ca272080"/>
    <ds:schemaRef ds:uri="e3e05081-c5a8-454d-8631-2bc0c1e075ec"/>
    <ds:schemaRef ds:uri="b3710f3a-de6c-411d-a27f-3317e415af9d"/>
  </ds:schemaRefs>
</ds:datastoreItem>
</file>

<file path=customXml/itemProps2.xml><?xml version="1.0" encoding="utf-8"?>
<ds:datastoreItem xmlns:ds="http://schemas.openxmlformats.org/officeDocument/2006/customXml" ds:itemID="{737B0606-117C-4F77-93E3-F65CE802A605}">
  <ds:schemaRefs>
    <ds:schemaRef ds:uri="http://schemas.microsoft.com/sharepoint/v3/contenttype/forms"/>
  </ds:schemaRefs>
</ds:datastoreItem>
</file>

<file path=customXml/itemProps3.xml><?xml version="1.0" encoding="utf-8"?>
<ds:datastoreItem xmlns:ds="http://schemas.openxmlformats.org/officeDocument/2006/customXml" ds:itemID="{6C5BE59C-099F-4A36-ADDE-8208D375E1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710f3a-de6c-411d-a27f-3317e415af9d"/>
    <ds:schemaRef ds:uri="e3e05081-c5a8-454d-8631-2bc0c1e075e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vt:i4>
      </vt:variant>
    </vt:vector>
  </HeadingPairs>
  <TitlesOfParts>
    <vt:vector size="7" baseType="lpstr">
      <vt:lpstr>Identification et description</vt:lpstr>
      <vt:lpstr>Questions spécifiques</vt:lpstr>
      <vt:lpstr>Budget</vt:lpstr>
      <vt:lpstr>Signature et modalités</vt:lpstr>
      <vt:lpstr>Rapport final</vt:lpstr>
      <vt:lpstr>Grille d'analyse</vt:lpstr>
      <vt:lpstr>'Questions spécifiques'!Zone_d_impression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Caroline Thivierge</dc:creator>
  <cp:lastModifiedBy>Caroline Thivierge</cp:lastModifiedBy>
  <cp:lastPrinted>2026-01-05T20:48:28Z</cp:lastPrinted>
  <dcterms:created xsi:type="dcterms:W3CDTF">2023-01-09T16:37:14Z</dcterms:created>
  <dcterms:modified xsi:type="dcterms:W3CDTF">2026-01-30T16:29:54Z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0x010100044D34768B2F26408918525010E31E79</vt:lpwstr>
  </property>
  <property fmtid="{D5CDD505-2E9C-101B-9397-08002B2CF9AE}" pid="3" name="Order">
    <vt:r8>713200</vt:r8>
  </property>
  <property fmtid="{D5CDD505-2E9C-101B-9397-08002B2CF9AE}" pid="4" name="MediaServiceImageTags">
    <vt:lpwstr/>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xd_Signature">
    <vt:bool>false</vt:bool>
  </property>
</Properties>
</file>